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pivotCache/pivotCacheDefinition4.xml" ContentType="application/vnd.openxmlformats-officedocument.spreadsheetml.pivotCacheDefinition+xml"/>
  <Override PartName="/xl/pivotCache/pivotCacheRecords4.xml" ContentType="application/vnd.openxmlformats-officedocument.spreadsheetml.pivotCacheRecords+xml"/>
  <Override PartName="/xl/connections.xml" ContentType="application/vnd.openxmlformats-officedocument.spreadsheetml.connection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xl/queryTables/queryTable1.xml" ContentType="application/vnd.openxmlformats-officedocument.spreadsheetml.queryTable+xml"/>
  <Override PartName="/docProps/app.xml" ContentType="application/vnd.openxmlformats-officedocument.extended-properties+xml"/>
  <Override PartName="/xl/queryTables/queryTable2.xml" ContentType="application/vnd.openxmlformats-officedocument.spreadsheetml.query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queryTables/queryTable3.xml" ContentType="application/vnd.openxmlformats-officedocument.spreadsheetml.queryTable+xml"/>
  <Override PartName="/xl/tables/table4.xml" ContentType="application/vnd.openxmlformats-officedocument.spreadsheetml.table+xml"/>
  <Override PartName="/xl/queryTables/queryTable4.xml" ContentType="application/vnd.openxmlformats-officedocument.spreadsheetml.queryTable+xml"/>
  <Override PartName="/customXml/itemProps5.xml" ContentType="application/vnd.openxmlformats-officedocument.customXmlProperties+xml"/>
  <Override PartName="/customXml/itemProps4.xml" ContentType="application/vnd.openxmlformats-officedocument.customXml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6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codeName="ThisWorkbook" defaultThemeVersion="124226"/>
  <xr:revisionPtr revIDLastSave="0" documentId="8_{4139AE81-9A53-4D29-81B1-0CB4157BB04B}" xr6:coauthVersionLast="47" xr6:coauthVersionMax="47" xr10:uidLastSave="{00000000-0000-0000-0000-000000000000}"/>
  <bookViews>
    <workbookView xWindow="-120" yWindow="-120" windowWidth="29010" windowHeight="22440" tabRatio="786" xr2:uid="{00000000-000D-0000-FFFF-FFFF00000000}"/>
  </bookViews>
  <sheets>
    <sheet name="Notes" sheetId="1" r:id="rId1"/>
    <sheet name="Own funds" sheetId="8" r:id="rId2"/>
    <sheet name="Own fund ratios" sheetId="9" r:id="rId3"/>
    <sheet name="Method of SCR calculation" sheetId="14" r:id="rId4"/>
    <sheet name="Number of submissions" sheetId="4" r:id="rId5"/>
    <sheet name="Own funds (Raw data)" sheetId="11" r:id="rId6"/>
    <sheet name="Own fund ratios (Raw data)" sheetId="10" r:id="rId7"/>
    <sheet name="Method SCR (Raw data)" sheetId="13" r:id="rId8"/>
    <sheet name="Number of subm. (Raw data)" sheetId="12" r:id="rId9"/>
  </sheets>
  <definedNames>
    <definedName name="ExternalData_1" localSheetId="7" hidden="1">'Method SCR (Raw data)'!$A$1:$G$752</definedName>
    <definedName name="ExternalData_1" localSheetId="8" hidden="1">'Number of subm. (Raw data)'!$A$1:$E$112</definedName>
    <definedName name="ExternalData_1" localSheetId="6" hidden="1">'Own fund ratios (Raw data)'!$A$1:$G$367</definedName>
    <definedName name="ExternalData_1" localSheetId="5" hidden="1">'Own funds (Raw data)'!$A$1:$G$175</definedName>
  </definedNames>
  <calcPr calcId="191029"/>
  <pivotCaches>
    <pivotCache cacheId="60" r:id="rId10"/>
    <pivotCache cacheId="68" r:id="rId11"/>
    <pivotCache cacheId="74" r:id="rId12"/>
    <pivotCache cacheId="81" r:id="rId1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2" i="1" l="1"/>
  <c r="C7" i="9"/>
  <c r="C8" i="9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F590187F-9110-491C-A1A2-3F38EC6C8533}" keepAlive="1" name="Query - tSA_Own_Funds_Numb_Submissions" type="5" refreshedVersion="8" deleted="1" saveData="1">
    <dbPr connection="" command=""/>
  </connection>
  <connection id="2" xr16:uid="{F7D516BB-BE3B-4D4E-AACC-25DFB98C75DD}" keepAlive="1" name="Query - tSA_Own_Funds_Ratios_Raw" type="5" refreshedVersion="8" deleted="1" saveData="1">
    <dbPr connection="" command=""/>
  </connection>
  <connection id="3" xr16:uid="{1FB73320-4DBE-4271-AE1A-618196BB81B0}" keepAlive="1" name="Query - tSA_Own_Funds_Raw" type="5" refreshedVersion="8" deleted="1" saveData="1">
    <dbPr connection="" command=""/>
  </connection>
  <connection id="4" xr16:uid="{40190082-2124-441B-93BB-A7227B32CBC9}" keepAlive="1" name="Query - tSA_Own_Funds_SCR_Calc_Raw" type="5" refreshedVersion="8" deleted="1" saveData="1">
    <dbPr connection="" command=""/>
  </connection>
</connections>
</file>

<file path=xl/sharedStrings.xml><?xml version="1.0" encoding="utf-8"?>
<sst xmlns="http://schemas.openxmlformats.org/spreadsheetml/2006/main" count="6954" uniqueCount="121">
  <si>
    <t>EIOPA Insurance statistics</t>
  </si>
  <si>
    <t>Notes</t>
  </si>
  <si>
    <t xml:space="preserve">Exchange rate conversions to EUR using ECB exchange rates as of reference date. </t>
  </si>
  <si>
    <t>Reporting country</t>
  </si>
  <si>
    <t>Item code</t>
  </si>
  <si>
    <t>Reference period</t>
  </si>
  <si>
    <t>Item name</t>
  </si>
  <si>
    <t>Value</t>
  </si>
  <si>
    <t>Undertaking type</t>
  </si>
  <si>
    <t>Date of extraction (yyyymmdd)</t>
  </si>
  <si>
    <t>AUSTRIA</t>
  </si>
  <si>
    <t>Life undertakings</t>
  </si>
  <si>
    <t>Non-Life undertakings</t>
  </si>
  <si>
    <t>R0500</t>
  </si>
  <si>
    <t>R0510</t>
  </si>
  <si>
    <t>R0540</t>
  </si>
  <si>
    <t>R0550</t>
  </si>
  <si>
    <t>R0580</t>
  </si>
  <si>
    <t>R0600</t>
  </si>
  <si>
    <t>R0620</t>
  </si>
  <si>
    <t>R0640</t>
  </si>
  <si>
    <t>Number of submissions per country, reference period and undertaking type</t>
  </si>
  <si>
    <t>(All)</t>
  </si>
  <si>
    <t>Sum of Value</t>
  </si>
  <si>
    <t>Number of submissions (per reporting country, reference date and undertaking type)</t>
  </si>
  <si>
    <t>Sum of Number of submissions (per reporting country, reference date and undertaking type)</t>
  </si>
  <si>
    <t>Please select undertaking type (or multiple countries and undertaking types):</t>
  </si>
  <si>
    <t>Ref. Period</t>
  </si>
  <si>
    <t>Countries</t>
  </si>
  <si>
    <t>Total</t>
  </si>
  <si>
    <t>Other undertakings</t>
  </si>
  <si>
    <t>Ratio of Eligible own funds to SCR</t>
  </si>
  <si>
    <t>Ratio of Eligible own funds to MCR</t>
  </si>
  <si>
    <t>Total available own funds to meet the SCR</t>
  </si>
  <si>
    <t>Total available own funds to meet the MCR</t>
  </si>
  <si>
    <t>Total eligible own funds to meet the SCR</t>
  </si>
  <si>
    <t>Total eligible own funds to meet the MCR</t>
  </si>
  <si>
    <t>SCR</t>
  </si>
  <si>
    <t>MCR</t>
  </si>
  <si>
    <t>R0620_P10</t>
  </si>
  <si>
    <t>Ratio of Eligible own funds to SCR (P10)</t>
  </si>
  <si>
    <t>R0620_P25</t>
  </si>
  <si>
    <t>Ratio of Eligible own funds to SCR (P25)</t>
  </si>
  <si>
    <t>R0620_P50</t>
  </si>
  <si>
    <t>Ratio of Eligible own funds to SCR (P50)</t>
  </si>
  <si>
    <t>R0620_P75</t>
  </si>
  <si>
    <t>Ratio of Eligible own funds to SCR (P75)</t>
  </si>
  <si>
    <t>R0620_P90</t>
  </si>
  <si>
    <t>Ratio of Eligible own funds to SCR (P90)</t>
  </si>
  <si>
    <t>R0640_P10</t>
  </si>
  <si>
    <t>Ratio of Eligible own funds to MCR (P10)</t>
  </si>
  <si>
    <t>R0640_P25</t>
  </si>
  <si>
    <t>Ratio of Eligible own funds to MCR (P25)</t>
  </si>
  <si>
    <t>R0640_P50</t>
  </si>
  <si>
    <t>Ratio of Eligible own funds to MCR (P50)</t>
  </si>
  <si>
    <t>R0640_P75</t>
  </si>
  <si>
    <t>Ratio of Eligible own funds to MCR (P75)</t>
  </si>
  <si>
    <t>R0640_P90</t>
  </si>
  <si>
    <t>Ratio of Eligible own funds to MCR (P90)</t>
  </si>
  <si>
    <t xml:space="preserve">The distributions for the SCR and MCR ratios (R0620 and R0640) are given as percentiles (10th, 25th, 50th, 75th and 90th) as indicated in brackets for the relevant items. </t>
  </si>
  <si>
    <t xml:space="preserve">The aggregate SCR and MCR ratios are defined as R0620=R0540/R0580 and R0640=R0550/R0600. </t>
  </si>
  <si>
    <t xml:space="preserve">The aggregate SCR and MCR ratios are defined as R0620=R0540/R0580 and R0640=R0550/R0600. Distributions given as percentiles (10th, 25th, 50th, 75th and 90th) as indicated in brackets for the relevant items. </t>
  </si>
  <si>
    <t>Average of Value</t>
  </si>
  <si>
    <t>All undertaking types</t>
  </si>
  <si>
    <t>Please select a reporting country:</t>
  </si>
  <si>
    <t>Method of calculation of the SCR</t>
  </si>
  <si>
    <t>Standard formula</t>
  </si>
  <si>
    <t>A. Number of undertakings</t>
  </si>
  <si>
    <t>B. Total assets</t>
  </si>
  <si>
    <t>C. Total technical provisions</t>
  </si>
  <si>
    <t>D. Total liabilities</t>
  </si>
  <si>
    <t>F. Life gross written premiums</t>
  </si>
  <si>
    <t>G. Total eligible own funds to meet the SCR</t>
  </si>
  <si>
    <t>H. Total eligible own funds to meet the MCR</t>
  </si>
  <si>
    <t>I. SCR</t>
  </si>
  <si>
    <t>J. MCR</t>
  </si>
  <si>
    <t>E. Non-life gross written premiums</t>
  </si>
  <si>
    <t>Undertaking type not published</t>
  </si>
  <si>
    <t>Internal model (full or partial)</t>
  </si>
  <si>
    <t>Grand Total</t>
  </si>
  <si>
    <t>Model and undertaking types</t>
  </si>
  <si>
    <t>Items</t>
  </si>
  <si>
    <r>
      <t>Own funds and SCR [</t>
    </r>
    <r>
      <rPr>
        <i/>
        <sz val="11"/>
        <color theme="1"/>
        <rFont val="Calibri"/>
        <family val="2"/>
        <scheme val="minor"/>
      </rPr>
      <t>S.23.01/Annual/Solo</t>
    </r>
    <r>
      <rPr>
        <sz val="11"/>
        <color theme="1"/>
        <rFont val="Calibri"/>
        <family val="2"/>
        <scheme val="minor"/>
      </rPr>
      <t>]</t>
    </r>
  </si>
  <si>
    <r>
      <t>Own funds and SCR [</t>
    </r>
    <r>
      <rPr>
        <i/>
        <sz val="11"/>
        <color theme="1"/>
        <rFont val="Calibri"/>
        <family val="2"/>
        <scheme val="minor"/>
      </rPr>
      <t>S.23.01/Annual/Solo; million EUR</t>
    </r>
    <r>
      <rPr>
        <sz val="11"/>
        <color theme="1"/>
        <rFont val="Calibri"/>
        <family val="2"/>
        <scheme val="minor"/>
      </rPr>
      <t>]</t>
    </r>
  </si>
  <si>
    <r>
      <t>SCR and MCR Ratios [</t>
    </r>
    <r>
      <rPr>
        <i/>
        <sz val="11"/>
        <color theme="1"/>
        <rFont val="Calibri"/>
        <family val="2"/>
        <scheme val="minor"/>
      </rPr>
      <t>S.23.01/Annual/Solo</t>
    </r>
    <r>
      <rPr>
        <sz val="11"/>
        <color theme="1"/>
        <rFont val="Calibri"/>
        <family val="2"/>
        <scheme val="minor"/>
      </rPr>
      <t>]</t>
    </r>
  </si>
  <si>
    <r>
      <t>Method of calculation [</t>
    </r>
    <r>
      <rPr>
        <i/>
        <sz val="11"/>
        <color theme="1"/>
        <rFont val="Calibri"/>
        <family val="2"/>
        <scheme val="minor"/>
      </rPr>
      <t>S.01.02, S.02.01, S.05.01, S.23.01/Annual/Solo; million EUR</t>
    </r>
    <r>
      <rPr>
        <sz val="11"/>
        <color theme="1"/>
        <rFont val="Calibri"/>
        <family val="2"/>
        <scheme val="minor"/>
      </rPr>
      <t>]</t>
    </r>
  </si>
  <si>
    <t>Y2025</t>
  </si>
  <si>
    <t>BELGIUM</t>
  </si>
  <si>
    <t>CROATIA</t>
  </si>
  <si>
    <t>CYPRUS</t>
  </si>
  <si>
    <t>CZECHIA</t>
  </si>
  <si>
    <t>DENMARK</t>
  </si>
  <si>
    <t>ESTONIA</t>
  </si>
  <si>
    <t>FINLAND</t>
  </si>
  <si>
    <t>FRANCE</t>
  </si>
  <si>
    <t>GERMANY</t>
  </si>
  <si>
    <t>GREECE</t>
  </si>
  <si>
    <t>HUNGARY</t>
  </si>
  <si>
    <t>ICELAND</t>
  </si>
  <si>
    <t>IRELAND</t>
  </si>
  <si>
    <t>ITALY</t>
  </si>
  <si>
    <t>LATVIA</t>
  </si>
  <si>
    <t>LIECHTENSTEIN</t>
  </si>
  <si>
    <t>LITHUANIA</t>
  </si>
  <si>
    <t>LUXEMBOURG</t>
  </si>
  <si>
    <t>MALTA</t>
  </si>
  <si>
    <t>NETHERLANDS</t>
  </si>
  <si>
    <t>NORWAY</t>
  </si>
  <si>
    <t>POLAND</t>
  </si>
  <si>
    <t>PORTUGAL</t>
  </si>
  <si>
    <t>ROMANIA</t>
  </si>
  <si>
    <t>SLOVAKIA</t>
  </si>
  <si>
    <t>SLOVENIA</t>
  </si>
  <si>
    <t>SPAIN</t>
  </si>
  <si>
    <t>SWEDEN</t>
  </si>
  <si>
    <t>EEA</t>
  </si>
  <si>
    <t>Model type not published</t>
  </si>
  <si>
    <t>Reinsurance undertakings</t>
  </si>
  <si>
    <t>Undertakings pursuing both life and non-life insurance activity - article 73 (5)</t>
  </si>
  <si>
    <t>Undertakings pursuing both life and non-life insurance activity - article 73 (2)</t>
  </si>
  <si>
    <t>Y2025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</si>
</sst>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4" tint="0.79998168889431442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color theme="0" tint="-0.499984740745262"/>
      <name val="Calibri"/>
      <family val="2"/>
      <scheme val="minor"/>
    </font>
    <font>
      <sz val="10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0" fillId="0" borderId="0" xfId="0" pivotButton="1"/>
    <xf numFmtId="0" fontId="0" fillId="0" borderId="0" xfId="0" applyNumberFormat="1"/>
    <xf numFmtId="0" fontId="0" fillId="0" borderId="0" xfId="0" applyAlignment="1">
      <alignment horizontal="left"/>
    </xf>
    <xf numFmtId="4" fontId="0" fillId="0" borderId="0" xfId="0" applyNumberFormat="1"/>
    <xf numFmtId="0" fontId="0" fillId="0" borderId="0" xfId="0" applyFont="1"/>
    <xf numFmtId="0" fontId="6" fillId="0" borderId="0" xfId="0" pivotButton="1" applyFont="1"/>
    <xf numFmtId="0" fontId="6" fillId="0" borderId="0" xfId="0" applyFont="1"/>
    <xf numFmtId="0" fontId="7" fillId="2" borderId="1" xfId="0" applyFont="1" applyFill="1" applyBorder="1"/>
    <xf numFmtId="0" fontId="8" fillId="2" borderId="2" xfId="0" applyFont="1" applyFill="1" applyBorder="1"/>
    <xf numFmtId="0" fontId="0" fillId="0" borderId="0" xfId="0" pivotButton="1" applyAlignment="1">
      <alignment vertical="top" wrapText="1"/>
    </xf>
    <xf numFmtId="2" fontId="0" fillId="0" borderId="0" xfId="0" applyNumberFormat="1"/>
    <xf numFmtId="0" fontId="9" fillId="0" borderId="0" xfId="0" applyFont="1" applyAlignment="1">
      <alignment horizontal="left" indent="1"/>
    </xf>
    <xf numFmtId="2" fontId="9" fillId="0" borderId="0" xfId="0" applyNumberFormat="1" applyFont="1"/>
    <xf numFmtId="0" fontId="10" fillId="0" borderId="0" xfId="0" applyFont="1"/>
    <xf numFmtId="14" fontId="0" fillId="0" borderId="0" xfId="0" applyNumberFormat="1"/>
    <xf numFmtId="0" fontId="0" fillId="0" borderId="0" xfId="0" applyAlignment="1">
      <alignment horizontal="left" indent="1"/>
    </xf>
    <xf numFmtId="0" fontId="0" fillId="0" borderId="0" xfId="0" applyAlignment="1">
      <alignment wrapText="1"/>
    </xf>
    <xf numFmtId="0" fontId="0" fillId="0" borderId="0" xfId="0" pivotButton="1" applyAlignment="1">
      <alignment wrapText="1"/>
    </xf>
    <xf numFmtId="0" fontId="0" fillId="0" borderId="0" xfId="0" applyNumberFormat="1" applyAlignment="1">
      <alignment wrapText="1"/>
    </xf>
    <xf numFmtId="4" fontId="0" fillId="0" borderId="0" xfId="0" applyNumberFormat="1" applyAlignment="1">
      <alignment wrapText="1"/>
    </xf>
    <xf numFmtId="0" fontId="4" fillId="0" borderId="0" xfId="0" applyFont="1" applyAlignment="1">
      <alignment wrapText="1"/>
    </xf>
    <xf numFmtId="49" fontId="2" fillId="0" borderId="0" xfId="0" applyNumberFormat="1" applyFont="1"/>
  </cellXfs>
  <cellStyles count="1">
    <cellStyle name="Normal" xfId="0" builtinId="0" customBuiltin="1"/>
  </cellStyles>
  <dxfs count="56">
    <dxf>
      <numFmt numFmtId="0" formatCode="General"/>
    </dxf>
    <dxf>
      <numFmt numFmtId="0" formatCode="General"/>
    </dxf>
    <dxf>
      <numFmt numFmtId="0" formatCode="General"/>
    </dxf>
    <dxf>
      <numFmt numFmtId="19" formatCode="m/d/yyyy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alignment wrapText="1"/>
    </dxf>
    <dxf>
      <font>
        <color theme="4" tint="0.79998168889431442"/>
      </font>
    </dxf>
    <dxf>
      <numFmt numFmtId="4" formatCode="#,##0.00"/>
    </dxf>
    <dxf>
      <font>
        <color theme="4" tint="0.79998168889431442"/>
      </font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alignment indent="1" readingOrder="0"/>
    </dxf>
    <dxf>
      <alignment indent="1" readingOrder="0"/>
    </dxf>
    <dxf>
      <alignment indent="1" readingOrder="0"/>
    </dxf>
    <dxf>
      <alignment indent="1" readingOrder="0"/>
    </dxf>
    <dxf>
      <alignment indent="1" readingOrder="0"/>
    </dxf>
    <dxf>
      <alignment indent="1" readingOrder="0"/>
    </dxf>
    <dxf>
      <alignment indent="1" readingOrder="0"/>
    </dxf>
    <dxf>
      <alignment indent="1" readingOrder="0"/>
    </dxf>
    <dxf>
      <alignment indent="1" readingOrder="0"/>
    </dxf>
    <dxf>
      <alignment indent="1" readingOrder="0"/>
    </dxf>
    <dxf>
      <numFmt numFmtId="2" formatCode="0.00"/>
    </dxf>
    <dxf>
      <alignment vertical="top" readingOrder="0"/>
    </dxf>
    <dxf>
      <alignment wrapText="1" readingOrder="0"/>
    </dxf>
    <dxf>
      <font>
        <color theme="4" tint="0.79998168889431442"/>
      </font>
    </dxf>
    <dxf>
      <alignment vertical="top" readingOrder="0"/>
    </dxf>
    <dxf>
      <alignment wrapText="1" readingOrder="0"/>
    </dxf>
    <dxf>
      <numFmt numFmtId="4" formatCode="#,##0.00"/>
    </dxf>
    <dxf>
      <font>
        <color theme="4" tint="0.7999816888943144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pivotCacheDefinition" Target="pivotCache/pivotCacheDefinition4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pivotCacheDefinition" Target="pivotCache/pivotCacheDefinition3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2.xml"/><Relationship Id="rId24" Type="http://schemas.openxmlformats.org/officeDocument/2006/relationships/customXml" Target="../customXml/item6.xml"/><Relationship Id="rId5" Type="http://schemas.openxmlformats.org/officeDocument/2006/relationships/worksheet" Target="worksheets/sheet5.xml"/><Relationship Id="rId15" Type="http://schemas.openxmlformats.org/officeDocument/2006/relationships/connections" Target="connections.xml"/><Relationship Id="rId23" Type="http://schemas.openxmlformats.org/officeDocument/2006/relationships/customXml" Target="../customXml/item5.xml"/><Relationship Id="rId10" Type="http://schemas.openxmlformats.org/officeDocument/2006/relationships/pivotCacheDefinition" Target="pivotCache/pivotCacheDefinition1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Relationship Id="rId22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581025</xdr:colOff>
      <xdr:row>0</xdr:row>
      <xdr:rowOff>114300</xdr:rowOff>
    </xdr:from>
    <xdr:to>
      <xdr:col>11</xdr:col>
      <xdr:colOff>53025</xdr:colOff>
      <xdr:row>5</xdr:row>
      <xdr:rowOff>7454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E4BE0E7-139B-0466-4F1D-FCE4F607D1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81450" y="114300"/>
          <a:ext cx="2520000" cy="807554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_rels/pivotCacheDefinition4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4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6185.463784375002" missingItemsLimit="0" createdVersion="8" refreshedVersion="8" minRefreshableVersion="3" recordCount="366" xr:uid="{B010C399-F621-45C9-8F2E-25E54E3C8472}">
  <cacheSource type="worksheet">
    <worksheetSource name="tSA_Own_Funds_Ratios_Raw"/>
  </cacheSource>
  <cacheFields count="7">
    <cacheField name="Reporting country" numFmtId="0">
      <sharedItems count="30">
        <s v="AUSTRIA"/>
        <s v="BELGIUM"/>
        <s v="CROATIA"/>
        <s v="CYPRUS"/>
        <s v="CZECHIA"/>
        <s v="DENMARK"/>
        <s v="EEA"/>
        <s v="ESTONIA"/>
        <s v="FINLAND"/>
        <s v="FRANCE"/>
        <s v="GERMANY"/>
        <s v="GREECE"/>
        <s v="HUNGARY"/>
        <s v="ICELAND"/>
        <s v="IRELAND"/>
        <s v="ITALY"/>
        <s v="LATVIA"/>
        <s v="LIECHTENSTEIN"/>
        <s v="LITHUANIA"/>
        <s v="LUXEMBOURG"/>
        <s v="MALTA"/>
        <s v="NETHERLANDS"/>
        <s v="NORWAY"/>
        <s v="POLAND"/>
        <s v="PORTUGAL"/>
        <s v="ROMANIA"/>
        <s v="SLOVAKIA"/>
        <s v="SLOVENIA"/>
        <s v="SPAIN"/>
        <s v="SWEDEN"/>
      </sharedItems>
    </cacheField>
    <cacheField name="Reference period" numFmtId="0">
      <sharedItems count="1">
        <s v="Y2025"/>
      </sharedItems>
    </cacheField>
    <cacheField name="Item code" numFmtId="0">
      <sharedItems count="12">
        <s v="R0620"/>
        <s v="R0620_P10"/>
        <s v="R0620_P25"/>
        <s v="R0620_P50"/>
        <s v="R0620_P75"/>
        <s v="R0620_P90"/>
        <s v="R0640"/>
        <s v="R0640_P10"/>
        <s v="R0640_P25"/>
        <s v="R0640_P50"/>
        <s v="R0640_P75"/>
        <s v="R0640_P90"/>
      </sharedItems>
    </cacheField>
    <cacheField name="Item name" numFmtId="0">
      <sharedItems count="12">
        <s v="Ratio of Eligible own funds to SCR"/>
        <s v="Ratio of Eligible own funds to SCR (P10)"/>
        <s v="Ratio of Eligible own funds to SCR (P25)"/>
        <s v="Ratio of Eligible own funds to SCR (P50)"/>
        <s v="Ratio of Eligible own funds to SCR (P75)"/>
        <s v="Ratio of Eligible own funds to SCR (P90)"/>
        <s v="Ratio of Eligible own funds to MCR"/>
        <s v="Ratio of Eligible own funds to MCR (P10)"/>
        <s v="Ratio of Eligible own funds to MCR (P25)"/>
        <s v="Ratio of Eligible own funds to MCR (P50)"/>
        <s v="Ratio of Eligible own funds to MCR (P75)"/>
        <s v="Ratio of Eligible own funds to MCR (P90)"/>
      </sharedItems>
    </cacheField>
    <cacheField name="Value" numFmtId="0">
      <sharedItems containsSemiMixedTypes="0" containsString="0" containsNumber="1" minValue="1.1741699999999999" maxValue="17.145700000000001"/>
    </cacheField>
    <cacheField name="Undertaking type" numFmtId="0">
      <sharedItems count="4">
        <s v="All undertaking types"/>
        <s v="Life undertakings"/>
        <s v="Non-Life undertakings"/>
        <s v="Other undertakings"/>
      </sharedItems>
    </cacheField>
    <cacheField name="Date of extraction (yyyymmdd)" numFmtId="0">
      <sharedItems containsSemiMixedTypes="0" containsString="0" containsNumber="1" containsInteger="1" minValue="20260612" maxValue="2026061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6185.463784375002" missingItemsLimit="0" createdVersion="8" refreshedVersion="8" minRefreshableVersion="3" recordCount="751" xr:uid="{2276E953-BD8C-453C-906C-30B8659AAF52}">
  <cacheSource type="worksheet">
    <worksheetSource name="tSA_Own_Funds_SCR_Calc_Raw"/>
  </cacheSource>
  <cacheFields count="7">
    <cacheField name="Reporting country" numFmtId="0">
      <sharedItems count="29">
        <s v="AUSTRIA"/>
        <s v="BELGIUM"/>
        <s v="CROATIA"/>
        <s v="CYPRUS"/>
        <s v="CZECHIA"/>
        <s v="DENMARK"/>
        <s v="ESTONIA"/>
        <s v="FINLAND"/>
        <s v="FRANCE"/>
        <s v="GERMANY"/>
        <s v="GREECE"/>
        <s v="HUNGARY"/>
        <s v="ICELAND"/>
        <s v="IRELAND"/>
        <s v="ITALY"/>
        <s v="LATVIA"/>
        <s v="LIECHTENSTEIN"/>
        <s v="LITHUANIA"/>
        <s v="LUXEMBOURG"/>
        <s v="MALTA"/>
        <s v="NETHERLANDS"/>
        <s v="NORWAY"/>
        <s v="POLAND"/>
        <s v="PORTUGAL"/>
        <s v="ROMANIA"/>
        <s v="SLOVAKIA"/>
        <s v="SLOVENIA"/>
        <s v="SPAIN"/>
        <s v="SWEDEN"/>
      </sharedItems>
    </cacheField>
    <cacheField name="Reference period" numFmtId="0">
      <sharedItems count="1">
        <s v="Y2025"/>
      </sharedItems>
    </cacheField>
    <cacheField name="Undertaking type" numFmtId="0">
      <sharedItems count="4">
        <s v="Life undertakings"/>
        <s v="Non-Life undertakings"/>
        <s v="Other undertakings"/>
        <s v="Undertaking type not published"/>
      </sharedItems>
    </cacheField>
    <cacheField name="Method of calculation of the SCR" numFmtId="0">
      <sharedItems count="3">
        <s v="Standard formula"/>
        <s v="Internal model (full or partial)"/>
        <s v="Model type not published"/>
      </sharedItems>
    </cacheField>
    <cacheField name="Item name" numFmtId="0">
      <sharedItems count="10">
        <s v="A. Number of undertakings"/>
        <s v="B. Total assets"/>
        <s v="C. Total technical provisions"/>
        <s v="D. Total liabilities"/>
        <s v="F. Life gross written premiums"/>
        <s v="G. Total eligible own funds to meet the SCR"/>
        <s v="H. Total eligible own funds to meet the MCR"/>
        <s v="I. SCR"/>
        <s v="J. MCR"/>
        <s v="E. Non-life gross written premiums"/>
      </sharedItems>
    </cacheField>
    <cacheField name="Value" numFmtId="0">
      <sharedItems containsSemiMixedTypes="0" containsString="0" containsNumber="1" minValue="0" maxValue="1783150.3423860001"/>
    </cacheField>
    <cacheField name="Date of extraction (yyyymmdd)" numFmtId="14">
      <sharedItems containsSemiMixedTypes="0" containsNonDate="0" containsDate="1" containsString="0" minDate="2026-06-12T00:00:00" maxDate="2026-06-13T00:00: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6185.463784490741" missingItemsLimit="0" createdVersion="8" refreshedVersion="8" minRefreshableVersion="3" recordCount="111" xr:uid="{7FB0381E-038E-41D0-8C69-7B4EF47DA55F}">
  <cacheSource type="worksheet">
    <worksheetSource name="tSA_Own_Funds_Numb_Submissions"/>
  </cacheSource>
  <cacheFields count="5">
    <cacheField name="Reporting country" numFmtId="0">
      <sharedItems count="29">
        <s v="AUSTRIA"/>
        <s v="BELGIUM"/>
        <s v="CROATIA"/>
        <s v="CYPRUS"/>
        <s v="CZECHIA"/>
        <s v="DENMARK"/>
        <s v="ESTONIA"/>
        <s v="FINLAND"/>
        <s v="FRANCE"/>
        <s v="GERMANY"/>
        <s v="GREECE"/>
        <s v="HUNGARY"/>
        <s v="ICELAND"/>
        <s v="IRELAND"/>
        <s v="ITALY"/>
        <s v="LATVIA"/>
        <s v="LIECHTENSTEIN"/>
        <s v="LITHUANIA"/>
        <s v="LUXEMBOURG"/>
        <s v="MALTA"/>
        <s v="NETHERLANDS"/>
        <s v="NORWAY"/>
        <s v="POLAND"/>
        <s v="PORTUGAL"/>
        <s v="ROMANIA"/>
        <s v="SLOVAKIA"/>
        <s v="SLOVENIA"/>
        <s v="SPAIN"/>
        <s v="SWEDEN"/>
      </sharedItems>
    </cacheField>
    <cacheField name="Reference period" numFmtId="0">
      <sharedItems count="1">
        <s v="Y2025"/>
      </sharedItems>
    </cacheField>
    <cacheField name="Undertaking type" numFmtId="0">
      <sharedItems count="5">
        <s v="Life undertakings"/>
        <s v="Non-Life undertakings"/>
        <s v="Reinsurance undertakings"/>
        <s v="Undertakings pursuing both life and non-life insurance activity - article 73 (5)"/>
        <s v="Undertakings pursuing both life and non-life insurance activity - article 73 (2)"/>
      </sharedItems>
    </cacheField>
    <cacheField name="Number of submissions (per reporting country, reference date and undertaking type)" numFmtId="0">
      <sharedItems containsSemiMixedTypes="0" containsString="0" containsNumber="1" containsInteger="1" minValue="1" maxValue="223"/>
    </cacheField>
    <cacheField name="Date of extraction (yyyymmdd)" numFmtId="0">
      <sharedItems containsSemiMixedTypes="0" containsString="0" containsNumber="1" containsInteger="1" minValue="20260612" maxValue="2026061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6185.463784490741" missingItemsLimit="0" createdVersion="8" refreshedVersion="8" minRefreshableVersion="3" recordCount="174" xr:uid="{43F40F76-9A84-4F18-94C4-4B28B749C955}">
  <cacheSource type="worksheet">
    <worksheetSource name="tSA_Own_Funds_Raw"/>
  </cacheSource>
  <cacheFields count="7">
    <cacheField name="Reporting country" numFmtId="0">
      <sharedItems count="29">
        <s v="AUSTRIA"/>
        <s v="BELGIUM"/>
        <s v="CROATIA"/>
        <s v="CYPRUS"/>
        <s v="CZECHIA"/>
        <s v="DENMARK"/>
        <s v="ESTONIA"/>
        <s v="FINLAND"/>
        <s v="FRANCE"/>
        <s v="GERMANY"/>
        <s v="GREECE"/>
        <s v="HUNGARY"/>
        <s v="ICELAND"/>
        <s v="IRELAND"/>
        <s v="ITALY"/>
        <s v="LATVIA"/>
        <s v="LIECHTENSTEIN"/>
        <s v="LITHUANIA"/>
        <s v="LUXEMBOURG"/>
        <s v="MALTA"/>
        <s v="NETHERLANDS"/>
        <s v="NORWAY"/>
        <s v="POLAND"/>
        <s v="PORTUGAL"/>
        <s v="ROMANIA"/>
        <s v="SLOVAKIA"/>
        <s v="SLOVENIA"/>
        <s v="SPAIN"/>
        <s v="SWEDEN"/>
      </sharedItems>
    </cacheField>
    <cacheField name="Reference period" numFmtId="0">
      <sharedItems count="1">
        <s v="Y2025"/>
      </sharedItems>
    </cacheField>
    <cacheField name="Item code" numFmtId="0">
      <sharedItems count="6">
        <s v="R0500"/>
        <s v="R0510"/>
        <s v="R0540"/>
        <s v="R0550"/>
        <s v="R0580"/>
        <s v="R0600"/>
      </sharedItems>
    </cacheField>
    <cacheField name="Item name" numFmtId="0">
      <sharedItems count="6">
        <s v="Total available own funds to meet the SCR"/>
        <s v="Total available own funds to meet the MCR"/>
        <s v="Total eligible own funds to meet the SCR"/>
        <s v="Total eligible own funds to meet the MCR"/>
        <s v="SCR"/>
        <s v="MCR"/>
      </sharedItems>
    </cacheField>
    <cacheField name="Value" numFmtId="0">
      <sharedItems containsSemiMixedTypes="0" containsString="0" containsNumber="1" minValue="106.12557200000001" maxValue="599242.57683799998"/>
    </cacheField>
    <cacheField name="Undertaking type" numFmtId="0">
      <sharedItems/>
    </cacheField>
    <cacheField name="Date of extraction (yyyymmdd)" numFmtId="0">
      <sharedItems containsSemiMixedTypes="0" containsString="0" containsNumber="1" containsInteger="1" minValue="20260612" maxValue="2026061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66">
  <r>
    <x v="0"/>
    <x v="0"/>
    <x v="0"/>
    <x v="0"/>
    <n v="3.0925699999999998"/>
    <x v="0"/>
    <n v="20260612"/>
  </r>
  <r>
    <x v="0"/>
    <x v="0"/>
    <x v="1"/>
    <x v="1"/>
    <n v="1.8341000000000001"/>
    <x v="0"/>
    <n v="20260612"/>
  </r>
  <r>
    <x v="0"/>
    <x v="0"/>
    <x v="2"/>
    <x v="2"/>
    <n v="2.1516700000000002"/>
    <x v="0"/>
    <n v="20260612"/>
  </r>
  <r>
    <x v="0"/>
    <x v="0"/>
    <x v="3"/>
    <x v="3"/>
    <n v="2.6832199999999999"/>
    <x v="0"/>
    <n v="20260612"/>
  </r>
  <r>
    <x v="0"/>
    <x v="0"/>
    <x v="4"/>
    <x v="4"/>
    <n v="3.46021"/>
    <x v="0"/>
    <n v="20260612"/>
  </r>
  <r>
    <x v="0"/>
    <x v="0"/>
    <x v="5"/>
    <x v="5"/>
    <n v="3.70547"/>
    <x v="0"/>
    <n v="20260612"/>
  </r>
  <r>
    <x v="0"/>
    <x v="0"/>
    <x v="6"/>
    <x v="6"/>
    <n v="10.55673"/>
    <x v="0"/>
    <n v="20260612"/>
  </r>
  <r>
    <x v="0"/>
    <x v="0"/>
    <x v="7"/>
    <x v="7"/>
    <n v="4.9360999999999997"/>
    <x v="0"/>
    <n v="20260612"/>
  </r>
  <r>
    <x v="0"/>
    <x v="0"/>
    <x v="8"/>
    <x v="8"/>
    <n v="6.3512000000000004"/>
    <x v="0"/>
    <n v="20260612"/>
  </r>
  <r>
    <x v="0"/>
    <x v="0"/>
    <x v="9"/>
    <x v="9"/>
    <n v="8.8377700000000008"/>
    <x v="0"/>
    <n v="20260612"/>
  </r>
  <r>
    <x v="0"/>
    <x v="0"/>
    <x v="10"/>
    <x v="10"/>
    <n v="10.962859999999999"/>
    <x v="0"/>
    <n v="20260612"/>
  </r>
  <r>
    <x v="0"/>
    <x v="0"/>
    <x v="11"/>
    <x v="11"/>
    <n v="13.07278"/>
    <x v="0"/>
    <n v="20260612"/>
  </r>
  <r>
    <x v="1"/>
    <x v="0"/>
    <x v="0"/>
    <x v="0"/>
    <n v="2.0939999999999999"/>
    <x v="0"/>
    <n v="20260612"/>
  </r>
  <r>
    <x v="1"/>
    <x v="0"/>
    <x v="1"/>
    <x v="1"/>
    <n v="1.61409"/>
    <x v="0"/>
    <n v="20260612"/>
  </r>
  <r>
    <x v="1"/>
    <x v="0"/>
    <x v="2"/>
    <x v="2"/>
    <n v="1.7341800000000001"/>
    <x v="0"/>
    <n v="20260612"/>
  </r>
  <r>
    <x v="1"/>
    <x v="0"/>
    <x v="3"/>
    <x v="3"/>
    <n v="2.0352800000000002"/>
    <x v="0"/>
    <n v="20260612"/>
  </r>
  <r>
    <x v="1"/>
    <x v="0"/>
    <x v="4"/>
    <x v="4"/>
    <n v="2.6488800000000001"/>
    <x v="0"/>
    <n v="20260612"/>
  </r>
  <r>
    <x v="1"/>
    <x v="0"/>
    <x v="5"/>
    <x v="5"/>
    <n v="3.44496"/>
    <x v="0"/>
    <n v="20260612"/>
  </r>
  <r>
    <x v="1"/>
    <x v="0"/>
    <x v="6"/>
    <x v="6"/>
    <n v="5.1748500000000002"/>
    <x v="0"/>
    <n v="20260612"/>
  </r>
  <r>
    <x v="1"/>
    <x v="0"/>
    <x v="7"/>
    <x v="7"/>
    <n v="3.3885000000000001"/>
    <x v="0"/>
    <n v="20260612"/>
  </r>
  <r>
    <x v="1"/>
    <x v="0"/>
    <x v="8"/>
    <x v="8"/>
    <n v="4.2003500000000003"/>
    <x v="0"/>
    <n v="20260612"/>
  </r>
  <r>
    <x v="1"/>
    <x v="0"/>
    <x v="9"/>
    <x v="9"/>
    <n v="6.66615"/>
    <x v="0"/>
    <n v="20260612"/>
  </r>
  <r>
    <x v="1"/>
    <x v="0"/>
    <x v="10"/>
    <x v="10"/>
    <n v="7.99125"/>
    <x v="0"/>
    <n v="20260612"/>
  </r>
  <r>
    <x v="1"/>
    <x v="0"/>
    <x v="11"/>
    <x v="11"/>
    <n v="10.05391"/>
    <x v="0"/>
    <n v="20260612"/>
  </r>
  <r>
    <x v="2"/>
    <x v="0"/>
    <x v="0"/>
    <x v="0"/>
    <n v="2.3877700000000002"/>
    <x v="0"/>
    <n v="20260612"/>
  </r>
  <r>
    <x v="2"/>
    <x v="0"/>
    <x v="1"/>
    <x v="1"/>
    <n v="1.7840800000000001"/>
    <x v="0"/>
    <n v="20260612"/>
  </r>
  <r>
    <x v="2"/>
    <x v="0"/>
    <x v="2"/>
    <x v="2"/>
    <n v="1.8608800000000001"/>
    <x v="0"/>
    <n v="20260612"/>
  </r>
  <r>
    <x v="2"/>
    <x v="0"/>
    <x v="3"/>
    <x v="3"/>
    <n v="2.3047599999999999"/>
    <x v="0"/>
    <n v="20260612"/>
  </r>
  <r>
    <x v="2"/>
    <x v="0"/>
    <x v="4"/>
    <x v="4"/>
    <n v="2.5358800000000001"/>
    <x v="0"/>
    <n v="20260612"/>
  </r>
  <r>
    <x v="2"/>
    <x v="0"/>
    <x v="5"/>
    <x v="5"/>
    <n v="2.8173699999999999"/>
    <x v="0"/>
    <n v="20260612"/>
  </r>
  <r>
    <x v="2"/>
    <x v="0"/>
    <x v="6"/>
    <x v="6"/>
    <n v="7.16812"/>
    <x v="0"/>
    <n v="20260612"/>
  </r>
  <r>
    <x v="2"/>
    <x v="0"/>
    <x v="7"/>
    <x v="7"/>
    <n v="3.3577300000000001"/>
    <x v="0"/>
    <n v="20260612"/>
  </r>
  <r>
    <x v="2"/>
    <x v="0"/>
    <x v="8"/>
    <x v="8"/>
    <n v="4.1353"/>
    <x v="0"/>
    <n v="20260612"/>
  </r>
  <r>
    <x v="2"/>
    <x v="0"/>
    <x v="9"/>
    <x v="9"/>
    <n v="5.1307499999999999"/>
    <x v="0"/>
    <n v="20260612"/>
  </r>
  <r>
    <x v="2"/>
    <x v="0"/>
    <x v="10"/>
    <x v="10"/>
    <n v="7.94665"/>
    <x v="0"/>
    <n v="20260612"/>
  </r>
  <r>
    <x v="2"/>
    <x v="0"/>
    <x v="11"/>
    <x v="11"/>
    <n v="9.26952"/>
    <x v="0"/>
    <n v="20260612"/>
  </r>
  <r>
    <x v="3"/>
    <x v="0"/>
    <x v="0"/>
    <x v="0"/>
    <n v="2.80125"/>
    <x v="0"/>
    <n v="20260612"/>
  </r>
  <r>
    <x v="3"/>
    <x v="0"/>
    <x v="1"/>
    <x v="1"/>
    <n v="1.43007"/>
    <x v="0"/>
    <n v="20260612"/>
  </r>
  <r>
    <x v="3"/>
    <x v="0"/>
    <x v="2"/>
    <x v="2"/>
    <n v="1.8759399999999999"/>
    <x v="0"/>
    <n v="20260612"/>
  </r>
  <r>
    <x v="3"/>
    <x v="0"/>
    <x v="3"/>
    <x v="3"/>
    <n v="2.13049"/>
    <x v="0"/>
    <n v="20260612"/>
  </r>
  <r>
    <x v="3"/>
    <x v="0"/>
    <x v="4"/>
    <x v="4"/>
    <n v="2.7881800000000001"/>
    <x v="0"/>
    <n v="20260612"/>
  </r>
  <r>
    <x v="3"/>
    <x v="0"/>
    <x v="5"/>
    <x v="5"/>
    <n v="3.3916200000000001"/>
    <x v="0"/>
    <n v="20260612"/>
  </r>
  <r>
    <x v="3"/>
    <x v="0"/>
    <x v="6"/>
    <x v="6"/>
    <n v="7.6846899999999998"/>
    <x v="0"/>
    <n v="20260612"/>
  </r>
  <r>
    <x v="3"/>
    <x v="0"/>
    <x v="7"/>
    <x v="7"/>
    <n v="1.6245400000000001"/>
    <x v="0"/>
    <n v="20260612"/>
  </r>
  <r>
    <x v="3"/>
    <x v="0"/>
    <x v="8"/>
    <x v="8"/>
    <n v="2.5386600000000001"/>
    <x v="0"/>
    <n v="20260612"/>
  </r>
  <r>
    <x v="3"/>
    <x v="0"/>
    <x v="9"/>
    <x v="9"/>
    <n v="4.5061"/>
    <x v="0"/>
    <n v="20260612"/>
  </r>
  <r>
    <x v="3"/>
    <x v="0"/>
    <x v="10"/>
    <x v="10"/>
    <n v="7.9981499999999999"/>
    <x v="0"/>
    <n v="20260612"/>
  </r>
  <r>
    <x v="3"/>
    <x v="0"/>
    <x v="11"/>
    <x v="11"/>
    <n v="12.766109999999999"/>
    <x v="0"/>
    <n v="20260612"/>
  </r>
  <r>
    <x v="4"/>
    <x v="0"/>
    <x v="0"/>
    <x v="0"/>
    <n v="2.06142"/>
    <x v="0"/>
    <n v="20260612"/>
  </r>
  <r>
    <x v="4"/>
    <x v="0"/>
    <x v="1"/>
    <x v="1"/>
    <n v="1.4029"/>
    <x v="0"/>
    <n v="20260612"/>
  </r>
  <r>
    <x v="4"/>
    <x v="0"/>
    <x v="2"/>
    <x v="2"/>
    <n v="1.62113"/>
    <x v="0"/>
    <n v="20260612"/>
  </r>
  <r>
    <x v="4"/>
    <x v="0"/>
    <x v="3"/>
    <x v="3"/>
    <n v="1.8202199999999999"/>
    <x v="0"/>
    <n v="20260612"/>
  </r>
  <r>
    <x v="4"/>
    <x v="0"/>
    <x v="4"/>
    <x v="4"/>
    <n v="2.1462400000000001"/>
    <x v="0"/>
    <n v="20260612"/>
  </r>
  <r>
    <x v="4"/>
    <x v="0"/>
    <x v="5"/>
    <x v="5"/>
    <n v="2.6712199999999999"/>
    <x v="0"/>
    <n v="20260612"/>
  </r>
  <r>
    <x v="4"/>
    <x v="0"/>
    <x v="6"/>
    <x v="6"/>
    <n v="5.0079700000000003"/>
    <x v="0"/>
    <n v="20260612"/>
  </r>
  <r>
    <x v="4"/>
    <x v="0"/>
    <x v="7"/>
    <x v="7"/>
    <n v="2.3061099999999999"/>
    <x v="0"/>
    <n v="20260612"/>
  </r>
  <r>
    <x v="4"/>
    <x v="0"/>
    <x v="8"/>
    <x v="8"/>
    <n v="3.09219"/>
    <x v="0"/>
    <n v="20260612"/>
  </r>
  <r>
    <x v="4"/>
    <x v="0"/>
    <x v="9"/>
    <x v="9"/>
    <n v="3.86957"/>
    <x v="0"/>
    <n v="20260612"/>
  </r>
  <r>
    <x v="4"/>
    <x v="0"/>
    <x v="10"/>
    <x v="10"/>
    <n v="5.3025200000000003"/>
    <x v="0"/>
    <n v="20260612"/>
  </r>
  <r>
    <x v="4"/>
    <x v="0"/>
    <x v="11"/>
    <x v="11"/>
    <n v="5.7850999999999999"/>
    <x v="0"/>
    <n v="20260612"/>
  </r>
  <r>
    <x v="5"/>
    <x v="0"/>
    <x v="0"/>
    <x v="0"/>
    <n v="2.4578199999999999"/>
    <x v="0"/>
    <n v="20260612"/>
  </r>
  <r>
    <x v="5"/>
    <x v="0"/>
    <x v="1"/>
    <x v="1"/>
    <n v="1.72038"/>
    <x v="0"/>
    <n v="20260612"/>
  </r>
  <r>
    <x v="5"/>
    <x v="0"/>
    <x v="2"/>
    <x v="2"/>
    <n v="1.9710000000000001"/>
    <x v="0"/>
    <n v="20260612"/>
  </r>
  <r>
    <x v="5"/>
    <x v="0"/>
    <x v="3"/>
    <x v="3"/>
    <n v="2.4911099999999999"/>
    <x v="0"/>
    <n v="20260612"/>
  </r>
  <r>
    <x v="5"/>
    <x v="0"/>
    <x v="4"/>
    <x v="4"/>
    <n v="2.9826000000000001"/>
    <x v="0"/>
    <n v="20260612"/>
  </r>
  <r>
    <x v="5"/>
    <x v="0"/>
    <x v="5"/>
    <x v="5"/>
    <n v="3.5905300000000002"/>
    <x v="0"/>
    <n v="20260612"/>
  </r>
  <r>
    <x v="5"/>
    <x v="0"/>
    <x v="6"/>
    <x v="6"/>
    <n v="6.5944099999999999"/>
    <x v="0"/>
    <n v="20260612"/>
  </r>
  <r>
    <x v="5"/>
    <x v="0"/>
    <x v="7"/>
    <x v="7"/>
    <n v="3.0072800000000002"/>
    <x v="0"/>
    <n v="20260612"/>
  </r>
  <r>
    <x v="5"/>
    <x v="0"/>
    <x v="8"/>
    <x v="8"/>
    <n v="3.96916"/>
    <x v="0"/>
    <n v="20260612"/>
  </r>
  <r>
    <x v="5"/>
    <x v="0"/>
    <x v="9"/>
    <x v="9"/>
    <n v="6.6464299999999996"/>
    <x v="0"/>
    <n v="20260612"/>
  </r>
  <r>
    <x v="5"/>
    <x v="0"/>
    <x v="10"/>
    <x v="10"/>
    <n v="9.4205799999999993"/>
    <x v="0"/>
    <n v="20260612"/>
  </r>
  <r>
    <x v="5"/>
    <x v="0"/>
    <x v="11"/>
    <x v="11"/>
    <n v="12.82602"/>
    <x v="0"/>
    <n v="20260612"/>
  </r>
  <r>
    <x v="6"/>
    <x v="0"/>
    <x v="0"/>
    <x v="0"/>
    <n v="2.5340600000000002"/>
    <x v="0"/>
    <n v="20260612"/>
  </r>
  <r>
    <x v="6"/>
    <x v="0"/>
    <x v="0"/>
    <x v="0"/>
    <n v="2.7203200000000001"/>
    <x v="1"/>
    <n v="20260612"/>
  </r>
  <r>
    <x v="6"/>
    <x v="0"/>
    <x v="0"/>
    <x v="0"/>
    <n v="2.5750600000000001"/>
    <x v="2"/>
    <n v="20260612"/>
  </r>
  <r>
    <x v="6"/>
    <x v="0"/>
    <x v="0"/>
    <x v="0"/>
    <n v="2.4639500000000001"/>
    <x v="3"/>
    <n v="20260612"/>
  </r>
  <r>
    <x v="6"/>
    <x v="0"/>
    <x v="1"/>
    <x v="1"/>
    <n v="1.49804"/>
    <x v="0"/>
    <n v="20260612"/>
  </r>
  <r>
    <x v="6"/>
    <x v="0"/>
    <x v="2"/>
    <x v="2"/>
    <n v="1.7678"/>
    <x v="0"/>
    <n v="20260612"/>
  </r>
  <r>
    <x v="6"/>
    <x v="0"/>
    <x v="3"/>
    <x v="3"/>
    <n v="2.2654999999999998"/>
    <x v="0"/>
    <n v="20260612"/>
  </r>
  <r>
    <x v="6"/>
    <x v="0"/>
    <x v="4"/>
    <x v="4"/>
    <n v="3.0681500000000002"/>
    <x v="0"/>
    <n v="20260612"/>
  </r>
  <r>
    <x v="6"/>
    <x v="0"/>
    <x v="5"/>
    <x v="5"/>
    <n v="4.2579000000000002"/>
    <x v="0"/>
    <n v="20260612"/>
  </r>
  <r>
    <x v="6"/>
    <x v="0"/>
    <x v="6"/>
    <x v="6"/>
    <n v="7.0931300000000004"/>
    <x v="0"/>
    <n v="20260612"/>
  </r>
  <r>
    <x v="6"/>
    <x v="0"/>
    <x v="6"/>
    <x v="6"/>
    <n v="7.1339499999999996"/>
    <x v="1"/>
    <n v="20260612"/>
  </r>
  <r>
    <x v="6"/>
    <x v="0"/>
    <x v="6"/>
    <x v="6"/>
    <n v="7.5985699999999996"/>
    <x v="2"/>
    <n v="20260612"/>
  </r>
  <r>
    <x v="6"/>
    <x v="0"/>
    <x v="6"/>
    <x v="6"/>
    <n v="6.8105399999999996"/>
    <x v="3"/>
    <n v="20260612"/>
  </r>
  <r>
    <x v="6"/>
    <x v="0"/>
    <x v="7"/>
    <x v="7"/>
    <n v="3.0199099999999999"/>
    <x v="0"/>
    <n v="20260612"/>
  </r>
  <r>
    <x v="6"/>
    <x v="0"/>
    <x v="8"/>
    <x v="8"/>
    <n v="4.2072500000000002"/>
    <x v="0"/>
    <n v="20260612"/>
  </r>
  <r>
    <x v="6"/>
    <x v="0"/>
    <x v="9"/>
    <x v="9"/>
    <n v="6.3799000000000001"/>
    <x v="0"/>
    <n v="20260612"/>
  </r>
  <r>
    <x v="6"/>
    <x v="0"/>
    <x v="10"/>
    <x v="10"/>
    <n v="9.2491500000000002"/>
    <x v="0"/>
    <n v="20260612"/>
  </r>
  <r>
    <x v="6"/>
    <x v="0"/>
    <x v="11"/>
    <x v="11"/>
    <n v="12.87119"/>
    <x v="0"/>
    <n v="20260612"/>
  </r>
  <r>
    <x v="7"/>
    <x v="0"/>
    <x v="0"/>
    <x v="0"/>
    <n v="1.69448"/>
    <x v="0"/>
    <n v="20260612"/>
  </r>
  <r>
    <x v="7"/>
    <x v="0"/>
    <x v="1"/>
    <x v="1"/>
    <n v="1.5261800000000001"/>
    <x v="0"/>
    <n v="20260612"/>
  </r>
  <r>
    <x v="7"/>
    <x v="0"/>
    <x v="2"/>
    <x v="2"/>
    <n v="1.5936999999999999"/>
    <x v="0"/>
    <n v="20260612"/>
  </r>
  <r>
    <x v="7"/>
    <x v="0"/>
    <x v="3"/>
    <x v="3"/>
    <n v="1.7739499999999999"/>
    <x v="0"/>
    <n v="20260612"/>
  </r>
  <r>
    <x v="7"/>
    <x v="0"/>
    <x v="4"/>
    <x v="4"/>
    <n v="1.8362400000000001"/>
    <x v="0"/>
    <n v="20260612"/>
  </r>
  <r>
    <x v="7"/>
    <x v="0"/>
    <x v="5"/>
    <x v="5"/>
    <n v="2.7145600000000001"/>
    <x v="0"/>
    <n v="20260612"/>
  </r>
  <r>
    <x v="7"/>
    <x v="0"/>
    <x v="6"/>
    <x v="6"/>
    <n v="4.9762899999999997"/>
    <x v="0"/>
    <n v="20260612"/>
  </r>
  <r>
    <x v="7"/>
    <x v="0"/>
    <x v="7"/>
    <x v="7"/>
    <n v="3.0207099999999998"/>
    <x v="0"/>
    <n v="20260612"/>
  </r>
  <r>
    <x v="7"/>
    <x v="0"/>
    <x v="8"/>
    <x v="8"/>
    <n v="3.6230799999999999"/>
    <x v="0"/>
    <n v="20260612"/>
  </r>
  <r>
    <x v="7"/>
    <x v="0"/>
    <x v="9"/>
    <x v="9"/>
    <n v="4.5846999999999998"/>
    <x v="0"/>
    <n v="20260612"/>
  </r>
  <r>
    <x v="7"/>
    <x v="0"/>
    <x v="10"/>
    <x v="10"/>
    <n v="6.1844999999999999"/>
    <x v="0"/>
    <n v="20260612"/>
  </r>
  <r>
    <x v="7"/>
    <x v="0"/>
    <x v="11"/>
    <x v="11"/>
    <n v="7.1456900000000001"/>
    <x v="0"/>
    <n v="20260612"/>
  </r>
  <r>
    <x v="8"/>
    <x v="0"/>
    <x v="0"/>
    <x v="0"/>
    <n v="2.3425400000000001"/>
    <x v="0"/>
    <n v="20260612"/>
  </r>
  <r>
    <x v="8"/>
    <x v="0"/>
    <x v="1"/>
    <x v="1"/>
    <n v="1.86374"/>
    <x v="0"/>
    <n v="20260612"/>
  </r>
  <r>
    <x v="8"/>
    <x v="0"/>
    <x v="2"/>
    <x v="2"/>
    <n v="2.1113400000000002"/>
    <x v="0"/>
    <n v="20260612"/>
  </r>
  <r>
    <x v="8"/>
    <x v="0"/>
    <x v="3"/>
    <x v="3"/>
    <n v="2.5082499999999999"/>
    <x v="0"/>
    <n v="20260612"/>
  </r>
  <r>
    <x v="8"/>
    <x v="0"/>
    <x v="4"/>
    <x v="4"/>
    <n v="2.8153999999999999"/>
    <x v="0"/>
    <n v="20260612"/>
  </r>
  <r>
    <x v="8"/>
    <x v="0"/>
    <x v="5"/>
    <x v="5"/>
    <n v="3.0906099999999999"/>
    <x v="0"/>
    <n v="20260612"/>
  </r>
  <r>
    <x v="8"/>
    <x v="0"/>
    <x v="6"/>
    <x v="6"/>
    <n v="8.7960899999999995"/>
    <x v="0"/>
    <n v="20260612"/>
  </r>
  <r>
    <x v="8"/>
    <x v="0"/>
    <x v="7"/>
    <x v="7"/>
    <n v="6.6457600000000001"/>
    <x v="0"/>
    <n v="20260612"/>
  </r>
  <r>
    <x v="8"/>
    <x v="0"/>
    <x v="8"/>
    <x v="8"/>
    <n v="7.3741000000000003"/>
    <x v="0"/>
    <n v="20260612"/>
  </r>
  <r>
    <x v="8"/>
    <x v="0"/>
    <x v="9"/>
    <x v="9"/>
    <n v="9.9396500000000003"/>
    <x v="0"/>
    <n v="20260612"/>
  </r>
  <r>
    <x v="8"/>
    <x v="0"/>
    <x v="10"/>
    <x v="10"/>
    <n v="11.00093"/>
    <x v="0"/>
    <n v="20260612"/>
  </r>
  <r>
    <x v="8"/>
    <x v="0"/>
    <x v="11"/>
    <x v="11"/>
    <n v="12.36234"/>
    <x v="0"/>
    <n v="20260612"/>
  </r>
  <r>
    <x v="9"/>
    <x v="0"/>
    <x v="0"/>
    <x v="0"/>
    <n v="2.50421"/>
    <x v="0"/>
    <n v="20260612"/>
  </r>
  <r>
    <x v="9"/>
    <x v="0"/>
    <x v="1"/>
    <x v="1"/>
    <n v="1.5347599999999999"/>
    <x v="0"/>
    <n v="20260612"/>
  </r>
  <r>
    <x v="9"/>
    <x v="0"/>
    <x v="2"/>
    <x v="2"/>
    <n v="1.85141"/>
    <x v="0"/>
    <n v="20260612"/>
  </r>
  <r>
    <x v="9"/>
    <x v="0"/>
    <x v="3"/>
    <x v="3"/>
    <n v="2.4668000000000001"/>
    <x v="0"/>
    <n v="20260612"/>
  </r>
  <r>
    <x v="9"/>
    <x v="0"/>
    <x v="4"/>
    <x v="4"/>
    <n v="3.3822000000000001"/>
    <x v="0"/>
    <n v="20260612"/>
  </r>
  <r>
    <x v="9"/>
    <x v="0"/>
    <x v="5"/>
    <x v="5"/>
    <n v="4.6886000000000001"/>
    <x v="0"/>
    <n v="20260612"/>
  </r>
  <r>
    <x v="9"/>
    <x v="0"/>
    <x v="6"/>
    <x v="6"/>
    <n v="6.8088199999999999"/>
    <x v="0"/>
    <n v="20260612"/>
  </r>
  <r>
    <x v="9"/>
    <x v="0"/>
    <x v="7"/>
    <x v="7"/>
    <n v="2.8298899999999998"/>
    <x v="0"/>
    <n v="20260612"/>
  </r>
  <r>
    <x v="9"/>
    <x v="0"/>
    <x v="8"/>
    <x v="8"/>
    <n v="4.2462900000000001"/>
    <x v="0"/>
    <n v="20260612"/>
  </r>
  <r>
    <x v="9"/>
    <x v="0"/>
    <x v="9"/>
    <x v="9"/>
    <n v="6.9941000000000004"/>
    <x v="0"/>
    <n v="20260612"/>
  </r>
  <r>
    <x v="9"/>
    <x v="0"/>
    <x v="10"/>
    <x v="10"/>
    <n v="10.230499999999999"/>
    <x v="0"/>
    <n v="20260612"/>
  </r>
  <r>
    <x v="9"/>
    <x v="0"/>
    <x v="11"/>
    <x v="11"/>
    <n v="14.171580000000001"/>
    <x v="0"/>
    <n v="20260612"/>
  </r>
  <r>
    <x v="10"/>
    <x v="0"/>
    <x v="0"/>
    <x v="0"/>
    <n v="3.05498"/>
    <x v="0"/>
    <n v="20260612"/>
  </r>
  <r>
    <x v="10"/>
    <x v="0"/>
    <x v="1"/>
    <x v="1"/>
    <n v="1.7436499999999999"/>
    <x v="0"/>
    <n v="20260612"/>
  </r>
  <r>
    <x v="10"/>
    <x v="0"/>
    <x v="2"/>
    <x v="2"/>
    <n v="2.1480199999999998"/>
    <x v="0"/>
    <n v="20260612"/>
  </r>
  <r>
    <x v="10"/>
    <x v="0"/>
    <x v="3"/>
    <x v="3"/>
    <n v="2.8930400000000001"/>
    <x v="0"/>
    <n v="20260612"/>
  </r>
  <r>
    <x v="10"/>
    <x v="0"/>
    <x v="4"/>
    <x v="4"/>
    <n v="4.0676199999999998"/>
    <x v="0"/>
    <n v="20260612"/>
  </r>
  <r>
    <x v="10"/>
    <x v="0"/>
    <x v="5"/>
    <x v="5"/>
    <n v="5.3393899999999999"/>
    <x v="0"/>
    <n v="20260612"/>
  </r>
  <r>
    <x v="10"/>
    <x v="0"/>
    <x v="6"/>
    <x v="6"/>
    <n v="8.8800799999999995"/>
    <x v="0"/>
    <n v="20260612"/>
  </r>
  <r>
    <x v="10"/>
    <x v="0"/>
    <x v="7"/>
    <x v="7"/>
    <n v="3.9394100000000001"/>
    <x v="0"/>
    <n v="20260612"/>
  </r>
  <r>
    <x v="10"/>
    <x v="0"/>
    <x v="8"/>
    <x v="8"/>
    <n v="5.5579299999999998"/>
    <x v="0"/>
    <n v="20260612"/>
  </r>
  <r>
    <x v="10"/>
    <x v="0"/>
    <x v="9"/>
    <x v="9"/>
    <n v="7.6578400000000002"/>
    <x v="0"/>
    <n v="20260612"/>
  </r>
  <r>
    <x v="10"/>
    <x v="0"/>
    <x v="10"/>
    <x v="10"/>
    <n v="12.1035"/>
    <x v="0"/>
    <n v="20260612"/>
  </r>
  <r>
    <x v="10"/>
    <x v="0"/>
    <x v="11"/>
    <x v="11"/>
    <n v="17.145700000000001"/>
    <x v="0"/>
    <n v="20260612"/>
  </r>
  <r>
    <x v="11"/>
    <x v="0"/>
    <x v="0"/>
    <x v="0"/>
    <n v="1.7326999999999999"/>
    <x v="0"/>
    <n v="20260612"/>
  </r>
  <r>
    <x v="11"/>
    <x v="0"/>
    <x v="1"/>
    <x v="1"/>
    <n v="1.4540999999999999"/>
    <x v="0"/>
    <n v="20260612"/>
  </r>
  <r>
    <x v="11"/>
    <x v="0"/>
    <x v="2"/>
    <x v="2"/>
    <n v="1.5573699999999999"/>
    <x v="0"/>
    <n v="20260612"/>
  </r>
  <r>
    <x v="11"/>
    <x v="0"/>
    <x v="3"/>
    <x v="3"/>
    <n v="1.8767400000000001"/>
    <x v="0"/>
    <n v="20260612"/>
  </r>
  <r>
    <x v="11"/>
    <x v="0"/>
    <x v="4"/>
    <x v="4"/>
    <n v="2.4631500000000002"/>
    <x v="0"/>
    <n v="20260612"/>
  </r>
  <r>
    <x v="11"/>
    <x v="0"/>
    <x v="5"/>
    <x v="5"/>
    <n v="2.9325600000000001"/>
    <x v="0"/>
    <n v="20260612"/>
  </r>
  <r>
    <x v="11"/>
    <x v="0"/>
    <x v="6"/>
    <x v="6"/>
    <n v="4.7815200000000004"/>
    <x v="0"/>
    <n v="20260612"/>
  </r>
  <r>
    <x v="11"/>
    <x v="0"/>
    <x v="7"/>
    <x v="7"/>
    <n v="2.2947099999999998"/>
    <x v="0"/>
    <n v="20260612"/>
  </r>
  <r>
    <x v="11"/>
    <x v="0"/>
    <x v="8"/>
    <x v="8"/>
    <n v="3.14629"/>
    <x v="0"/>
    <n v="20260612"/>
  </r>
  <r>
    <x v="11"/>
    <x v="0"/>
    <x v="9"/>
    <x v="9"/>
    <n v="3.9786600000000001"/>
    <x v="0"/>
    <n v="20260612"/>
  </r>
  <r>
    <x v="11"/>
    <x v="0"/>
    <x v="10"/>
    <x v="10"/>
    <n v="6.2057000000000002"/>
    <x v="0"/>
    <n v="20260612"/>
  </r>
  <r>
    <x v="11"/>
    <x v="0"/>
    <x v="11"/>
    <x v="11"/>
    <n v="8.6173800000000007"/>
    <x v="0"/>
    <n v="20260612"/>
  </r>
  <r>
    <x v="12"/>
    <x v="0"/>
    <x v="0"/>
    <x v="0"/>
    <n v="1.9643600000000001"/>
    <x v="0"/>
    <n v="20260612"/>
  </r>
  <r>
    <x v="12"/>
    <x v="0"/>
    <x v="1"/>
    <x v="1"/>
    <n v="1.65632"/>
    <x v="0"/>
    <n v="20260612"/>
  </r>
  <r>
    <x v="12"/>
    <x v="0"/>
    <x v="2"/>
    <x v="2"/>
    <n v="1.84981"/>
    <x v="0"/>
    <n v="20260612"/>
  </r>
  <r>
    <x v="12"/>
    <x v="0"/>
    <x v="3"/>
    <x v="3"/>
    <n v="2.0080399999999998"/>
    <x v="0"/>
    <n v="20260612"/>
  </r>
  <r>
    <x v="12"/>
    <x v="0"/>
    <x v="4"/>
    <x v="4"/>
    <n v="2.3648699999999998"/>
    <x v="0"/>
    <n v="20260612"/>
  </r>
  <r>
    <x v="12"/>
    <x v="0"/>
    <x v="5"/>
    <x v="5"/>
    <n v="3.30884"/>
    <x v="0"/>
    <n v="20260612"/>
  </r>
  <r>
    <x v="12"/>
    <x v="0"/>
    <x v="6"/>
    <x v="6"/>
    <n v="6.0046999999999997"/>
    <x v="0"/>
    <n v="20260612"/>
  </r>
  <r>
    <x v="12"/>
    <x v="0"/>
    <x v="7"/>
    <x v="7"/>
    <n v="2.90937"/>
    <x v="0"/>
    <n v="20260612"/>
  </r>
  <r>
    <x v="12"/>
    <x v="0"/>
    <x v="8"/>
    <x v="8"/>
    <n v="4.47018"/>
    <x v="0"/>
    <n v="20260612"/>
  </r>
  <r>
    <x v="12"/>
    <x v="0"/>
    <x v="9"/>
    <x v="9"/>
    <n v="5.3118299999999996"/>
    <x v="0"/>
    <n v="20260612"/>
  </r>
  <r>
    <x v="12"/>
    <x v="0"/>
    <x v="10"/>
    <x v="10"/>
    <n v="7.0209999999999999"/>
    <x v="0"/>
    <n v="20260612"/>
  </r>
  <r>
    <x v="12"/>
    <x v="0"/>
    <x v="11"/>
    <x v="11"/>
    <n v="9.0502699999999994"/>
    <x v="0"/>
    <n v="20260612"/>
  </r>
  <r>
    <x v="13"/>
    <x v="0"/>
    <x v="0"/>
    <x v="0"/>
    <n v="1.4500500000000001"/>
    <x v="0"/>
    <n v="20260612"/>
  </r>
  <r>
    <x v="13"/>
    <x v="0"/>
    <x v="1"/>
    <x v="1"/>
    <n v="1.3646"/>
    <x v="0"/>
    <n v="20260612"/>
  </r>
  <r>
    <x v="13"/>
    <x v="0"/>
    <x v="2"/>
    <x v="2"/>
    <n v="1.39802"/>
    <x v="0"/>
    <n v="20260612"/>
  </r>
  <r>
    <x v="13"/>
    <x v="0"/>
    <x v="3"/>
    <x v="3"/>
    <n v="1.5191699999999999"/>
    <x v="0"/>
    <n v="20260612"/>
  </r>
  <r>
    <x v="13"/>
    <x v="0"/>
    <x v="4"/>
    <x v="4"/>
    <n v="1.6403099999999999"/>
    <x v="0"/>
    <n v="20260612"/>
  </r>
  <r>
    <x v="13"/>
    <x v="0"/>
    <x v="5"/>
    <x v="5"/>
    <n v="1.7519100000000001"/>
    <x v="0"/>
    <n v="20260612"/>
  </r>
  <r>
    <x v="13"/>
    <x v="0"/>
    <x v="6"/>
    <x v="6"/>
    <n v="3.5145599999999999"/>
    <x v="0"/>
    <n v="20260612"/>
  </r>
  <r>
    <x v="13"/>
    <x v="0"/>
    <x v="7"/>
    <x v="7"/>
    <n v="1.6126400000000001"/>
    <x v="0"/>
    <n v="20260612"/>
  </r>
  <r>
    <x v="13"/>
    <x v="0"/>
    <x v="8"/>
    <x v="8"/>
    <n v="2.2983500000000001"/>
    <x v="0"/>
    <n v="20260612"/>
  </r>
  <r>
    <x v="13"/>
    <x v="0"/>
    <x v="9"/>
    <x v="9"/>
    <n v="3.0402200000000001"/>
    <x v="0"/>
    <n v="20260612"/>
  </r>
  <r>
    <x v="13"/>
    <x v="0"/>
    <x v="10"/>
    <x v="10"/>
    <n v="3.6913900000000002"/>
    <x v="0"/>
    <n v="20260612"/>
  </r>
  <r>
    <x v="13"/>
    <x v="0"/>
    <x v="11"/>
    <x v="11"/>
    <n v="4.2465000000000002"/>
    <x v="0"/>
    <n v="20260612"/>
  </r>
  <r>
    <x v="14"/>
    <x v="0"/>
    <x v="0"/>
    <x v="0"/>
    <n v="1.78803"/>
    <x v="0"/>
    <n v="20260612"/>
  </r>
  <r>
    <x v="14"/>
    <x v="0"/>
    <x v="1"/>
    <x v="1"/>
    <n v="1.4613799999999999"/>
    <x v="0"/>
    <n v="20260612"/>
  </r>
  <r>
    <x v="14"/>
    <x v="0"/>
    <x v="2"/>
    <x v="2"/>
    <n v="1.61982"/>
    <x v="0"/>
    <n v="20260612"/>
  </r>
  <r>
    <x v="14"/>
    <x v="0"/>
    <x v="3"/>
    <x v="3"/>
    <n v="1.9579299999999999"/>
    <x v="0"/>
    <n v="20260612"/>
  </r>
  <r>
    <x v="14"/>
    <x v="0"/>
    <x v="4"/>
    <x v="4"/>
    <n v="2.6412"/>
    <x v="0"/>
    <n v="20260612"/>
  </r>
  <r>
    <x v="14"/>
    <x v="0"/>
    <x v="5"/>
    <x v="5"/>
    <n v="3.5392600000000001"/>
    <x v="0"/>
    <n v="20260612"/>
  </r>
  <r>
    <x v="14"/>
    <x v="0"/>
    <x v="6"/>
    <x v="6"/>
    <n v="4.9044800000000004"/>
    <x v="0"/>
    <n v="20260612"/>
  </r>
  <r>
    <x v="14"/>
    <x v="0"/>
    <x v="7"/>
    <x v="7"/>
    <n v="3.0091600000000001"/>
    <x v="0"/>
    <n v="20260612"/>
  </r>
  <r>
    <x v="14"/>
    <x v="0"/>
    <x v="8"/>
    <x v="8"/>
    <n v="4.2365700000000004"/>
    <x v="0"/>
    <n v="20260612"/>
  </r>
  <r>
    <x v="14"/>
    <x v="0"/>
    <x v="9"/>
    <x v="9"/>
    <n v="6.0324"/>
    <x v="0"/>
    <n v="20260612"/>
  </r>
  <r>
    <x v="14"/>
    <x v="0"/>
    <x v="10"/>
    <x v="10"/>
    <n v="8.1203500000000002"/>
    <x v="0"/>
    <n v="20260612"/>
  </r>
  <r>
    <x v="14"/>
    <x v="0"/>
    <x v="11"/>
    <x v="11"/>
    <n v="11.1774"/>
    <x v="0"/>
    <n v="20260612"/>
  </r>
  <r>
    <x v="15"/>
    <x v="0"/>
    <x v="0"/>
    <x v="0"/>
    <n v="2.7321399999999998"/>
    <x v="0"/>
    <n v="20260612"/>
  </r>
  <r>
    <x v="15"/>
    <x v="0"/>
    <x v="1"/>
    <x v="1"/>
    <n v="1.6575800000000001"/>
    <x v="0"/>
    <n v="20260612"/>
  </r>
  <r>
    <x v="15"/>
    <x v="0"/>
    <x v="2"/>
    <x v="2"/>
    <n v="2.0144299999999999"/>
    <x v="0"/>
    <n v="20260612"/>
  </r>
  <r>
    <x v="15"/>
    <x v="0"/>
    <x v="3"/>
    <x v="3"/>
    <n v="2.5563500000000001"/>
    <x v="0"/>
    <n v="20260612"/>
  </r>
  <r>
    <x v="15"/>
    <x v="0"/>
    <x v="4"/>
    <x v="4"/>
    <n v="2.9004500000000002"/>
    <x v="0"/>
    <n v="20260612"/>
  </r>
  <r>
    <x v="15"/>
    <x v="0"/>
    <x v="5"/>
    <x v="5"/>
    <n v="3.79183"/>
    <x v="0"/>
    <n v="20260612"/>
  </r>
  <r>
    <x v="15"/>
    <x v="0"/>
    <x v="6"/>
    <x v="6"/>
    <n v="6.81128"/>
    <x v="0"/>
    <n v="20260612"/>
  </r>
  <r>
    <x v="15"/>
    <x v="0"/>
    <x v="7"/>
    <x v="7"/>
    <n v="3.4503699999999999"/>
    <x v="0"/>
    <n v="20260612"/>
  </r>
  <r>
    <x v="15"/>
    <x v="0"/>
    <x v="8"/>
    <x v="8"/>
    <n v="4.4550400000000003"/>
    <x v="0"/>
    <n v="20260612"/>
  </r>
  <r>
    <x v="15"/>
    <x v="0"/>
    <x v="9"/>
    <x v="9"/>
    <n v="5.8028300000000002"/>
    <x v="0"/>
    <n v="20260612"/>
  </r>
  <r>
    <x v="15"/>
    <x v="0"/>
    <x v="10"/>
    <x v="10"/>
    <n v="7.4230600000000004"/>
    <x v="0"/>
    <n v="20260612"/>
  </r>
  <r>
    <x v="15"/>
    <x v="0"/>
    <x v="11"/>
    <x v="11"/>
    <n v="9.4404500000000002"/>
    <x v="0"/>
    <n v="20260612"/>
  </r>
  <r>
    <x v="16"/>
    <x v="0"/>
    <x v="0"/>
    <x v="0"/>
    <n v="1.46008"/>
    <x v="0"/>
    <n v="20260612"/>
  </r>
  <r>
    <x v="16"/>
    <x v="0"/>
    <x v="1"/>
    <x v="1"/>
    <n v="1.28243"/>
    <x v="0"/>
    <n v="20260612"/>
  </r>
  <r>
    <x v="16"/>
    <x v="0"/>
    <x v="2"/>
    <x v="2"/>
    <n v="1.32637"/>
    <x v="0"/>
    <n v="20260612"/>
  </r>
  <r>
    <x v="16"/>
    <x v="0"/>
    <x v="3"/>
    <x v="3"/>
    <n v="1.3542000000000001"/>
    <x v="0"/>
    <n v="20260612"/>
  </r>
  <r>
    <x v="16"/>
    <x v="0"/>
    <x v="4"/>
    <x v="4"/>
    <n v="1.58633"/>
    <x v="0"/>
    <n v="20260612"/>
  </r>
  <r>
    <x v="16"/>
    <x v="0"/>
    <x v="5"/>
    <x v="5"/>
    <n v="2.1524899999999998"/>
    <x v="0"/>
    <n v="20260612"/>
  </r>
  <r>
    <x v="16"/>
    <x v="0"/>
    <x v="6"/>
    <x v="6"/>
    <n v="3.2049799999999999"/>
    <x v="0"/>
    <n v="20260612"/>
  </r>
  <r>
    <x v="16"/>
    <x v="0"/>
    <x v="7"/>
    <x v="7"/>
    <n v="2.09964"/>
    <x v="0"/>
    <n v="20260612"/>
  </r>
  <r>
    <x v="16"/>
    <x v="0"/>
    <x v="8"/>
    <x v="8"/>
    <n v="2.7166299999999999"/>
    <x v="0"/>
    <n v="20260612"/>
  </r>
  <r>
    <x v="16"/>
    <x v="0"/>
    <x v="9"/>
    <x v="9"/>
    <n v="3.0567199999999999"/>
    <x v="0"/>
    <n v="20260612"/>
  </r>
  <r>
    <x v="16"/>
    <x v="0"/>
    <x v="10"/>
    <x v="10"/>
    <n v="3.58142"/>
    <x v="0"/>
    <n v="20260612"/>
  </r>
  <r>
    <x v="16"/>
    <x v="0"/>
    <x v="11"/>
    <x v="11"/>
    <n v="4.3278299999999996"/>
    <x v="0"/>
    <n v="20260612"/>
  </r>
  <r>
    <x v="17"/>
    <x v="0"/>
    <x v="0"/>
    <x v="0"/>
    <n v="1.9215"/>
    <x v="0"/>
    <n v="20260612"/>
  </r>
  <r>
    <x v="17"/>
    <x v="0"/>
    <x v="1"/>
    <x v="1"/>
    <n v="1.4476100000000001"/>
    <x v="0"/>
    <n v="20260612"/>
  </r>
  <r>
    <x v="17"/>
    <x v="0"/>
    <x v="2"/>
    <x v="2"/>
    <n v="1.6339300000000001"/>
    <x v="0"/>
    <n v="20260612"/>
  </r>
  <r>
    <x v="17"/>
    <x v="0"/>
    <x v="3"/>
    <x v="3"/>
    <n v="2.1989999999999998"/>
    <x v="0"/>
    <n v="20260612"/>
  </r>
  <r>
    <x v="17"/>
    <x v="0"/>
    <x v="4"/>
    <x v="4"/>
    <n v="3.0336400000000001"/>
    <x v="0"/>
    <n v="20260612"/>
  </r>
  <r>
    <x v="17"/>
    <x v="0"/>
    <x v="5"/>
    <x v="5"/>
    <n v="4.0628799999999998"/>
    <x v="0"/>
    <n v="20260612"/>
  </r>
  <r>
    <x v="17"/>
    <x v="0"/>
    <x v="6"/>
    <x v="6"/>
    <n v="5.3877199999999998"/>
    <x v="0"/>
    <n v="20260612"/>
  </r>
  <r>
    <x v="17"/>
    <x v="0"/>
    <x v="7"/>
    <x v="7"/>
    <n v="2.7661099999999998"/>
    <x v="0"/>
    <n v="20260612"/>
  </r>
  <r>
    <x v="17"/>
    <x v="0"/>
    <x v="8"/>
    <x v="8"/>
    <n v="3.6366100000000001"/>
    <x v="0"/>
    <n v="20260612"/>
  </r>
  <r>
    <x v="17"/>
    <x v="0"/>
    <x v="9"/>
    <x v="9"/>
    <n v="5.5714300000000003"/>
    <x v="0"/>
    <n v="20260612"/>
  </r>
  <r>
    <x v="17"/>
    <x v="0"/>
    <x v="10"/>
    <x v="10"/>
    <n v="10.04766"/>
    <x v="0"/>
    <n v="20260612"/>
  </r>
  <r>
    <x v="17"/>
    <x v="0"/>
    <x v="11"/>
    <x v="11"/>
    <n v="12.06551"/>
    <x v="0"/>
    <n v="20260612"/>
  </r>
  <r>
    <x v="18"/>
    <x v="0"/>
    <x v="0"/>
    <x v="0"/>
    <n v="1.70736"/>
    <x v="0"/>
    <n v="20260612"/>
  </r>
  <r>
    <x v="18"/>
    <x v="0"/>
    <x v="1"/>
    <x v="1"/>
    <n v="1.5325599999999999"/>
    <x v="0"/>
    <n v="20260612"/>
  </r>
  <r>
    <x v="18"/>
    <x v="0"/>
    <x v="2"/>
    <x v="2"/>
    <n v="1.7930200000000001"/>
    <x v="0"/>
    <n v="20260612"/>
  </r>
  <r>
    <x v="18"/>
    <x v="0"/>
    <x v="3"/>
    <x v="3"/>
    <n v="1.8904000000000001"/>
    <x v="0"/>
    <n v="20260612"/>
  </r>
  <r>
    <x v="18"/>
    <x v="0"/>
    <x v="4"/>
    <x v="4"/>
    <n v="1.94014"/>
    <x v="0"/>
    <n v="20260612"/>
  </r>
  <r>
    <x v="18"/>
    <x v="0"/>
    <x v="5"/>
    <x v="5"/>
    <n v="2.0578799999999999"/>
    <x v="0"/>
    <n v="20260612"/>
  </r>
  <r>
    <x v="18"/>
    <x v="0"/>
    <x v="6"/>
    <x v="6"/>
    <n v="4.3716499999999998"/>
    <x v="0"/>
    <n v="20260612"/>
  </r>
  <r>
    <x v="18"/>
    <x v="0"/>
    <x v="7"/>
    <x v="7"/>
    <n v="2.4095900000000001"/>
    <x v="0"/>
    <n v="20260612"/>
  </r>
  <r>
    <x v="18"/>
    <x v="0"/>
    <x v="8"/>
    <x v="8"/>
    <n v="3.3337599999999998"/>
    <x v="0"/>
    <n v="20260612"/>
  </r>
  <r>
    <x v="18"/>
    <x v="0"/>
    <x v="9"/>
    <x v="9"/>
    <n v="5.6555999999999997"/>
    <x v="0"/>
    <n v="20260612"/>
  </r>
  <r>
    <x v="18"/>
    <x v="0"/>
    <x v="10"/>
    <x v="10"/>
    <n v="7.5439400000000001"/>
    <x v="0"/>
    <n v="20260612"/>
  </r>
  <r>
    <x v="18"/>
    <x v="0"/>
    <x v="11"/>
    <x v="11"/>
    <n v="7.6991899999999998"/>
    <x v="0"/>
    <n v="20260612"/>
  </r>
  <r>
    <x v="19"/>
    <x v="0"/>
    <x v="0"/>
    <x v="0"/>
    <n v="2.2065299999999999"/>
    <x v="0"/>
    <n v="20260612"/>
  </r>
  <r>
    <x v="19"/>
    <x v="0"/>
    <x v="1"/>
    <x v="1"/>
    <n v="1.3617300000000001"/>
    <x v="0"/>
    <n v="20260612"/>
  </r>
  <r>
    <x v="19"/>
    <x v="0"/>
    <x v="2"/>
    <x v="2"/>
    <n v="1.57795"/>
    <x v="0"/>
    <n v="20260612"/>
  </r>
  <r>
    <x v="19"/>
    <x v="0"/>
    <x v="3"/>
    <x v="3"/>
    <n v="2.0240499999999999"/>
    <x v="0"/>
    <n v="20260612"/>
  </r>
  <r>
    <x v="19"/>
    <x v="0"/>
    <x v="4"/>
    <x v="4"/>
    <n v="2.86605"/>
    <x v="0"/>
    <n v="20260612"/>
  </r>
  <r>
    <x v="19"/>
    <x v="0"/>
    <x v="5"/>
    <x v="5"/>
    <n v="4.09213"/>
    <x v="0"/>
    <n v="20260612"/>
  </r>
  <r>
    <x v="19"/>
    <x v="0"/>
    <x v="6"/>
    <x v="6"/>
    <n v="6.3476400000000002"/>
    <x v="0"/>
    <n v="20260612"/>
  </r>
  <r>
    <x v="19"/>
    <x v="0"/>
    <x v="7"/>
    <x v="7"/>
    <n v="3.4230499999999999"/>
    <x v="0"/>
    <n v="20260612"/>
  </r>
  <r>
    <x v="19"/>
    <x v="0"/>
    <x v="8"/>
    <x v="8"/>
    <n v="4.77461"/>
    <x v="0"/>
    <n v="20260612"/>
  </r>
  <r>
    <x v="19"/>
    <x v="0"/>
    <x v="9"/>
    <x v="9"/>
    <n v="6.77738"/>
    <x v="0"/>
    <n v="20260612"/>
  </r>
  <r>
    <x v="19"/>
    <x v="0"/>
    <x v="10"/>
    <x v="10"/>
    <n v="9.5880200000000002"/>
    <x v="0"/>
    <n v="20260612"/>
  </r>
  <r>
    <x v="19"/>
    <x v="0"/>
    <x v="11"/>
    <x v="11"/>
    <n v="14.008940000000001"/>
    <x v="0"/>
    <n v="20260612"/>
  </r>
  <r>
    <x v="20"/>
    <x v="0"/>
    <x v="0"/>
    <x v="0"/>
    <n v="2.5508999999999999"/>
    <x v="0"/>
    <n v="20260612"/>
  </r>
  <r>
    <x v="20"/>
    <x v="0"/>
    <x v="1"/>
    <x v="1"/>
    <n v="1.3309"/>
    <x v="0"/>
    <n v="20260612"/>
  </r>
  <r>
    <x v="20"/>
    <x v="0"/>
    <x v="2"/>
    <x v="2"/>
    <n v="1.5570999999999999"/>
    <x v="0"/>
    <n v="20260612"/>
  </r>
  <r>
    <x v="20"/>
    <x v="0"/>
    <x v="3"/>
    <x v="3"/>
    <n v="2.2110099999999999"/>
    <x v="0"/>
    <n v="20260612"/>
  </r>
  <r>
    <x v="20"/>
    <x v="0"/>
    <x v="4"/>
    <x v="4"/>
    <n v="3.1419199999999998"/>
    <x v="0"/>
    <n v="20260612"/>
  </r>
  <r>
    <x v="20"/>
    <x v="0"/>
    <x v="5"/>
    <x v="5"/>
    <n v="4.5514799999999997"/>
    <x v="0"/>
    <n v="20260612"/>
  </r>
  <r>
    <x v="20"/>
    <x v="0"/>
    <x v="6"/>
    <x v="6"/>
    <n v="6.6247499999999997"/>
    <x v="0"/>
    <n v="20260612"/>
  </r>
  <r>
    <x v="20"/>
    <x v="0"/>
    <x v="7"/>
    <x v="7"/>
    <n v="1.66174"/>
    <x v="0"/>
    <n v="20260612"/>
  </r>
  <r>
    <x v="20"/>
    <x v="0"/>
    <x v="8"/>
    <x v="8"/>
    <n v="3.23481"/>
    <x v="0"/>
    <n v="20260612"/>
  </r>
  <r>
    <x v="20"/>
    <x v="0"/>
    <x v="9"/>
    <x v="9"/>
    <n v="4.4439799999999998"/>
    <x v="0"/>
    <n v="20260612"/>
  </r>
  <r>
    <x v="20"/>
    <x v="0"/>
    <x v="10"/>
    <x v="10"/>
    <n v="6.8326700000000002"/>
    <x v="0"/>
    <n v="20260612"/>
  </r>
  <r>
    <x v="20"/>
    <x v="0"/>
    <x v="11"/>
    <x v="11"/>
    <n v="9.3620900000000002"/>
    <x v="0"/>
    <n v="20260612"/>
  </r>
  <r>
    <x v="21"/>
    <x v="0"/>
    <x v="0"/>
    <x v="0"/>
    <n v="1.9900100000000001"/>
    <x v="0"/>
    <n v="20260612"/>
  </r>
  <r>
    <x v="21"/>
    <x v="0"/>
    <x v="1"/>
    <x v="1"/>
    <n v="1.4473499999999999"/>
    <x v="0"/>
    <n v="20260612"/>
  </r>
  <r>
    <x v="21"/>
    <x v="0"/>
    <x v="2"/>
    <x v="2"/>
    <n v="1.6237900000000001"/>
    <x v="0"/>
    <n v="20260612"/>
  </r>
  <r>
    <x v="21"/>
    <x v="0"/>
    <x v="3"/>
    <x v="3"/>
    <n v="2.12622"/>
    <x v="0"/>
    <n v="20260612"/>
  </r>
  <r>
    <x v="21"/>
    <x v="0"/>
    <x v="4"/>
    <x v="4"/>
    <n v="2.6620400000000002"/>
    <x v="0"/>
    <n v="20260612"/>
  </r>
  <r>
    <x v="21"/>
    <x v="0"/>
    <x v="5"/>
    <x v="5"/>
    <n v="3.3641399999999999"/>
    <x v="0"/>
    <n v="20260612"/>
  </r>
  <r>
    <x v="21"/>
    <x v="0"/>
    <x v="6"/>
    <x v="6"/>
    <n v="4.9078400000000002"/>
    <x v="0"/>
    <n v="20260612"/>
  </r>
  <r>
    <x v="21"/>
    <x v="0"/>
    <x v="7"/>
    <x v="7"/>
    <n v="3.1135299999999999"/>
    <x v="0"/>
    <n v="20260612"/>
  </r>
  <r>
    <x v="21"/>
    <x v="0"/>
    <x v="8"/>
    <x v="8"/>
    <n v="3.6785800000000002"/>
    <x v="0"/>
    <n v="20260612"/>
  </r>
  <r>
    <x v="21"/>
    <x v="0"/>
    <x v="9"/>
    <x v="9"/>
    <n v="4.9002100000000004"/>
    <x v="0"/>
    <n v="20260612"/>
  </r>
  <r>
    <x v="21"/>
    <x v="0"/>
    <x v="10"/>
    <x v="10"/>
    <n v="8.7828499999999998"/>
    <x v="0"/>
    <n v="20260612"/>
  </r>
  <r>
    <x v="21"/>
    <x v="0"/>
    <x v="11"/>
    <x v="11"/>
    <n v="11.10449"/>
    <x v="0"/>
    <n v="20260612"/>
  </r>
  <r>
    <x v="22"/>
    <x v="0"/>
    <x v="0"/>
    <x v="0"/>
    <n v="2.3518699999999999"/>
    <x v="0"/>
    <n v="20260612"/>
  </r>
  <r>
    <x v="22"/>
    <x v="0"/>
    <x v="1"/>
    <x v="1"/>
    <n v="1.4878199999999999"/>
    <x v="0"/>
    <n v="20260612"/>
  </r>
  <r>
    <x v="22"/>
    <x v="0"/>
    <x v="2"/>
    <x v="2"/>
    <n v="1.8930400000000001"/>
    <x v="0"/>
    <n v="20260612"/>
  </r>
  <r>
    <x v="22"/>
    <x v="0"/>
    <x v="3"/>
    <x v="3"/>
    <n v="2.1308799999999999"/>
    <x v="0"/>
    <n v="20260612"/>
  </r>
  <r>
    <x v="22"/>
    <x v="0"/>
    <x v="4"/>
    <x v="4"/>
    <n v="2.6450300000000002"/>
    <x v="0"/>
    <n v="20260612"/>
  </r>
  <r>
    <x v="22"/>
    <x v="0"/>
    <x v="5"/>
    <x v="5"/>
    <n v="3.27298"/>
    <x v="0"/>
    <n v="20260612"/>
  </r>
  <r>
    <x v="22"/>
    <x v="0"/>
    <x v="6"/>
    <x v="6"/>
    <n v="6.0323700000000002"/>
    <x v="0"/>
    <n v="20260612"/>
  </r>
  <r>
    <x v="22"/>
    <x v="0"/>
    <x v="7"/>
    <x v="7"/>
    <n v="3.2189399999999999"/>
    <x v="0"/>
    <n v="20260612"/>
  </r>
  <r>
    <x v="22"/>
    <x v="0"/>
    <x v="8"/>
    <x v="8"/>
    <n v="4.1424599999999998"/>
    <x v="0"/>
    <n v="20260612"/>
  </r>
  <r>
    <x v="22"/>
    <x v="0"/>
    <x v="9"/>
    <x v="9"/>
    <n v="5.8390000000000004"/>
    <x v="0"/>
    <n v="20260612"/>
  </r>
  <r>
    <x v="22"/>
    <x v="0"/>
    <x v="10"/>
    <x v="10"/>
    <n v="8.0459099999999992"/>
    <x v="0"/>
    <n v="20260612"/>
  </r>
  <r>
    <x v="22"/>
    <x v="0"/>
    <x v="11"/>
    <x v="11"/>
    <n v="9.6366599999999991"/>
    <x v="0"/>
    <n v="20260612"/>
  </r>
  <r>
    <x v="23"/>
    <x v="0"/>
    <x v="0"/>
    <x v="0"/>
    <n v="2.3257400000000001"/>
    <x v="0"/>
    <n v="20260612"/>
  </r>
  <r>
    <x v="23"/>
    <x v="0"/>
    <x v="1"/>
    <x v="1"/>
    <n v="1.6351599999999999"/>
    <x v="0"/>
    <n v="20260612"/>
  </r>
  <r>
    <x v="23"/>
    <x v="0"/>
    <x v="2"/>
    <x v="2"/>
    <n v="1.82623"/>
    <x v="0"/>
    <n v="20260612"/>
  </r>
  <r>
    <x v="23"/>
    <x v="0"/>
    <x v="3"/>
    <x v="3"/>
    <n v="2.1033200000000001"/>
    <x v="0"/>
    <n v="20260612"/>
  </r>
  <r>
    <x v="23"/>
    <x v="0"/>
    <x v="4"/>
    <x v="4"/>
    <n v="2.51702"/>
    <x v="0"/>
    <n v="20260612"/>
  </r>
  <r>
    <x v="23"/>
    <x v="0"/>
    <x v="5"/>
    <x v="5"/>
    <n v="3.21983"/>
    <x v="0"/>
    <n v="20260612"/>
  </r>
  <r>
    <x v="23"/>
    <x v="0"/>
    <x v="6"/>
    <x v="6"/>
    <n v="6.7535699999999999"/>
    <x v="0"/>
    <n v="20260612"/>
  </r>
  <r>
    <x v="23"/>
    <x v="0"/>
    <x v="7"/>
    <x v="7"/>
    <n v="2.9284400000000002"/>
    <x v="0"/>
    <n v="20260612"/>
  </r>
  <r>
    <x v="23"/>
    <x v="0"/>
    <x v="8"/>
    <x v="8"/>
    <n v="4.16418"/>
    <x v="0"/>
    <n v="20260612"/>
  </r>
  <r>
    <x v="23"/>
    <x v="0"/>
    <x v="9"/>
    <x v="9"/>
    <n v="5.4350500000000004"/>
    <x v="0"/>
    <n v="20260612"/>
  </r>
  <r>
    <x v="23"/>
    <x v="0"/>
    <x v="10"/>
    <x v="10"/>
    <n v="7.6360099999999997"/>
    <x v="0"/>
    <n v="20260612"/>
  </r>
  <r>
    <x v="23"/>
    <x v="0"/>
    <x v="11"/>
    <x v="11"/>
    <n v="9.6137099999999993"/>
    <x v="0"/>
    <n v="20260612"/>
  </r>
  <r>
    <x v="24"/>
    <x v="0"/>
    <x v="0"/>
    <x v="0"/>
    <n v="2.1278000000000001"/>
    <x v="0"/>
    <n v="20260612"/>
  </r>
  <r>
    <x v="24"/>
    <x v="0"/>
    <x v="1"/>
    <x v="1"/>
    <n v="1.58022"/>
    <x v="0"/>
    <n v="20260612"/>
  </r>
  <r>
    <x v="24"/>
    <x v="0"/>
    <x v="2"/>
    <x v="2"/>
    <n v="1.76294"/>
    <x v="0"/>
    <n v="20260612"/>
  </r>
  <r>
    <x v="24"/>
    <x v="0"/>
    <x v="3"/>
    <x v="3"/>
    <n v="2.1364999999999998"/>
    <x v="0"/>
    <n v="20260612"/>
  </r>
  <r>
    <x v="24"/>
    <x v="0"/>
    <x v="4"/>
    <x v="4"/>
    <n v="2.5712199999999998"/>
    <x v="0"/>
    <n v="20260612"/>
  </r>
  <r>
    <x v="24"/>
    <x v="0"/>
    <x v="5"/>
    <x v="5"/>
    <n v="3.3679800000000002"/>
    <x v="0"/>
    <n v="20260612"/>
  </r>
  <r>
    <x v="24"/>
    <x v="0"/>
    <x v="6"/>
    <x v="6"/>
    <n v="5.6145100000000001"/>
    <x v="0"/>
    <n v="20260612"/>
  </r>
  <r>
    <x v="24"/>
    <x v="0"/>
    <x v="7"/>
    <x v="7"/>
    <n v="2.9374799999999999"/>
    <x v="0"/>
    <n v="20260612"/>
  </r>
  <r>
    <x v="24"/>
    <x v="0"/>
    <x v="8"/>
    <x v="8"/>
    <n v="3.77257"/>
    <x v="0"/>
    <n v="20260612"/>
  </r>
  <r>
    <x v="24"/>
    <x v="0"/>
    <x v="9"/>
    <x v="9"/>
    <n v="4.9278700000000004"/>
    <x v="0"/>
    <n v="20260612"/>
  </r>
  <r>
    <x v="24"/>
    <x v="0"/>
    <x v="10"/>
    <x v="10"/>
    <n v="6.9916499999999999"/>
    <x v="0"/>
    <n v="20260612"/>
  </r>
  <r>
    <x v="24"/>
    <x v="0"/>
    <x v="11"/>
    <x v="11"/>
    <n v="8.6686399999999999"/>
    <x v="0"/>
    <n v="20260612"/>
  </r>
  <r>
    <x v="25"/>
    <x v="0"/>
    <x v="0"/>
    <x v="0"/>
    <n v="1.64177"/>
    <x v="0"/>
    <n v="20260612"/>
  </r>
  <r>
    <x v="25"/>
    <x v="0"/>
    <x v="1"/>
    <x v="1"/>
    <n v="1.33447"/>
    <x v="0"/>
    <n v="20260612"/>
  </r>
  <r>
    <x v="25"/>
    <x v="0"/>
    <x v="2"/>
    <x v="2"/>
    <n v="1.4953000000000001"/>
    <x v="0"/>
    <n v="20260612"/>
  </r>
  <r>
    <x v="25"/>
    <x v="0"/>
    <x v="3"/>
    <x v="3"/>
    <n v="1.6429499999999999"/>
    <x v="0"/>
    <n v="20260612"/>
  </r>
  <r>
    <x v="25"/>
    <x v="0"/>
    <x v="4"/>
    <x v="4"/>
    <n v="2.4805899999999999"/>
    <x v="0"/>
    <n v="20260612"/>
  </r>
  <r>
    <x v="25"/>
    <x v="0"/>
    <x v="5"/>
    <x v="5"/>
    <n v="2.6427499999999999"/>
    <x v="0"/>
    <n v="20260612"/>
  </r>
  <r>
    <x v="25"/>
    <x v="0"/>
    <x v="6"/>
    <x v="6"/>
    <n v="3.8227000000000002"/>
    <x v="0"/>
    <n v="20260612"/>
  </r>
  <r>
    <x v="25"/>
    <x v="0"/>
    <x v="7"/>
    <x v="7"/>
    <n v="1.1741699999999999"/>
    <x v="0"/>
    <n v="20260612"/>
  </r>
  <r>
    <x v="25"/>
    <x v="0"/>
    <x v="8"/>
    <x v="8"/>
    <n v="2.82789"/>
    <x v="0"/>
    <n v="20260612"/>
  </r>
  <r>
    <x v="25"/>
    <x v="0"/>
    <x v="9"/>
    <x v="9"/>
    <n v="3.6447400000000001"/>
    <x v="0"/>
    <n v="20260612"/>
  </r>
  <r>
    <x v="25"/>
    <x v="0"/>
    <x v="10"/>
    <x v="10"/>
    <n v="8.9352900000000002"/>
    <x v="0"/>
    <n v="20260612"/>
  </r>
  <r>
    <x v="25"/>
    <x v="0"/>
    <x v="11"/>
    <x v="11"/>
    <n v="9.9690200000000004"/>
    <x v="0"/>
    <n v="20260612"/>
  </r>
  <r>
    <x v="26"/>
    <x v="0"/>
    <x v="0"/>
    <x v="0"/>
    <n v="1.8174600000000001"/>
    <x v="0"/>
    <n v="20260612"/>
  </r>
  <r>
    <x v="26"/>
    <x v="0"/>
    <x v="1"/>
    <x v="1"/>
    <n v="1.37666"/>
    <x v="0"/>
    <n v="20260612"/>
  </r>
  <r>
    <x v="26"/>
    <x v="0"/>
    <x v="2"/>
    <x v="2"/>
    <n v="1.44099"/>
    <x v="0"/>
    <n v="20260612"/>
  </r>
  <r>
    <x v="26"/>
    <x v="0"/>
    <x v="3"/>
    <x v="3"/>
    <n v="1.60009"/>
    <x v="0"/>
    <n v="20260612"/>
  </r>
  <r>
    <x v="26"/>
    <x v="0"/>
    <x v="4"/>
    <x v="4"/>
    <n v="1.8656900000000001"/>
    <x v="0"/>
    <n v="20260612"/>
  </r>
  <r>
    <x v="26"/>
    <x v="0"/>
    <x v="5"/>
    <x v="5"/>
    <n v="1.9520999999999999"/>
    <x v="0"/>
    <n v="20260612"/>
  </r>
  <r>
    <x v="26"/>
    <x v="0"/>
    <x v="6"/>
    <x v="6"/>
    <n v="4.7429199999999998"/>
    <x v="0"/>
    <n v="20260612"/>
  </r>
  <r>
    <x v="26"/>
    <x v="0"/>
    <x v="7"/>
    <x v="7"/>
    <n v="3.0593300000000001"/>
    <x v="0"/>
    <n v="20260612"/>
  </r>
  <r>
    <x v="26"/>
    <x v="0"/>
    <x v="8"/>
    <x v="8"/>
    <n v="3.85331"/>
    <x v="0"/>
    <n v="20260612"/>
  </r>
  <r>
    <x v="26"/>
    <x v="0"/>
    <x v="9"/>
    <x v="9"/>
    <n v="4.1637000000000004"/>
    <x v="0"/>
    <n v="20260612"/>
  </r>
  <r>
    <x v="26"/>
    <x v="0"/>
    <x v="10"/>
    <x v="10"/>
    <n v="4.48942"/>
    <x v="0"/>
    <n v="20260612"/>
  </r>
  <r>
    <x v="26"/>
    <x v="0"/>
    <x v="11"/>
    <x v="11"/>
    <n v="5.89297"/>
    <x v="0"/>
    <n v="20260612"/>
  </r>
  <r>
    <x v="27"/>
    <x v="0"/>
    <x v="0"/>
    <x v="0"/>
    <n v="2.52658"/>
    <x v="0"/>
    <n v="20260612"/>
  </r>
  <r>
    <x v="27"/>
    <x v="0"/>
    <x v="1"/>
    <x v="1"/>
    <n v="1.9085399999999999"/>
    <x v="0"/>
    <n v="20260612"/>
  </r>
  <r>
    <x v="27"/>
    <x v="0"/>
    <x v="2"/>
    <x v="2"/>
    <n v="1.98482"/>
    <x v="0"/>
    <n v="20260612"/>
  </r>
  <r>
    <x v="27"/>
    <x v="0"/>
    <x v="3"/>
    <x v="3"/>
    <n v="2.6119300000000001"/>
    <x v="0"/>
    <n v="20260612"/>
  </r>
  <r>
    <x v="27"/>
    <x v="0"/>
    <x v="4"/>
    <x v="4"/>
    <n v="2.9030999999999998"/>
    <x v="0"/>
    <n v="20260612"/>
  </r>
  <r>
    <x v="27"/>
    <x v="0"/>
    <x v="5"/>
    <x v="5"/>
    <n v="3.0642499999999999"/>
    <x v="0"/>
    <n v="20260612"/>
  </r>
  <r>
    <x v="27"/>
    <x v="0"/>
    <x v="6"/>
    <x v="6"/>
    <n v="7.19834"/>
    <x v="0"/>
    <n v="20260612"/>
  </r>
  <r>
    <x v="27"/>
    <x v="0"/>
    <x v="7"/>
    <x v="7"/>
    <n v="4.0446200000000001"/>
    <x v="0"/>
    <n v="20260612"/>
  </r>
  <r>
    <x v="27"/>
    <x v="0"/>
    <x v="8"/>
    <x v="8"/>
    <n v="4.2648700000000002"/>
    <x v="0"/>
    <n v="20260612"/>
  </r>
  <r>
    <x v="27"/>
    <x v="0"/>
    <x v="9"/>
    <x v="9"/>
    <n v="6.58148"/>
    <x v="0"/>
    <n v="20260612"/>
  </r>
  <r>
    <x v="27"/>
    <x v="0"/>
    <x v="10"/>
    <x v="10"/>
    <n v="9.2802399999999992"/>
    <x v="0"/>
    <n v="20260612"/>
  </r>
  <r>
    <x v="27"/>
    <x v="0"/>
    <x v="11"/>
    <x v="11"/>
    <n v="11.271509999999999"/>
    <x v="0"/>
    <n v="20260612"/>
  </r>
  <r>
    <x v="28"/>
    <x v="0"/>
    <x v="0"/>
    <x v="0"/>
    <n v="2.3730699999999998"/>
    <x v="0"/>
    <n v="20260612"/>
  </r>
  <r>
    <x v="28"/>
    <x v="0"/>
    <x v="1"/>
    <x v="1"/>
    <n v="1.60077"/>
    <x v="0"/>
    <n v="20260612"/>
  </r>
  <r>
    <x v="28"/>
    <x v="0"/>
    <x v="2"/>
    <x v="2"/>
    <n v="2.0133800000000002"/>
    <x v="0"/>
    <n v="20260612"/>
  </r>
  <r>
    <x v="28"/>
    <x v="0"/>
    <x v="3"/>
    <x v="3"/>
    <n v="2.4410099999999999"/>
    <x v="0"/>
    <n v="20260612"/>
  </r>
  <r>
    <x v="28"/>
    <x v="0"/>
    <x v="4"/>
    <x v="4"/>
    <n v="3.2610800000000002"/>
    <x v="0"/>
    <n v="20260612"/>
  </r>
  <r>
    <x v="28"/>
    <x v="0"/>
    <x v="5"/>
    <x v="5"/>
    <n v="4.3444799999999999"/>
    <x v="0"/>
    <n v="20260612"/>
  </r>
  <r>
    <x v="28"/>
    <x v="0"/>
    <x v="6"/>
    <x v="6"/>
    <n v="6.4443200000000003"/>
    <x v="0"/>
    <n v="20260612"/>
  </r>
  <r>
    <x v="28"/>
    <x v="0"/>
    <x v="7"/>
    <x v="7"/>
    <n v="3.5355599999999998"/>
    <x v="0"/>
    <n v="20260612"/>
  </r>
  <r>
    <x v="28"/>
    <x v="0"/>
    <x v="8"/>
    <x v="8"/>
    <n v="4.3902099999999997"/>
    <x v="0"/>
    <n v="20260612"/>
  </r>
  <r>
    <x v="28"/>
    <x v="0"/>
    <x v="9"/>
    <x v="9"/>
    <n v="6.8863500000000002"/>
    <x v="0"/>
    <n v="20260612"/>
  </r>
  <r>
    <x v="28"/>
    <x v="0"/>
    <x v="10"/>
    <x v="10"/>
    <n v="10.681100000000001"/>
    <x v="0"/>
    <n v="20260612"/>
  </r>
  <r>
    <x v="28"/>
    <x v="0"/>
    <x v="11"/>
    <x v="11"/>
    <n v="13.424440000000001"/>
    <x v="0"/>
    <n v="20260612"/>
  </r>
  <r>
    <x v="29"/>
    <x v="0"/>
    <x v="0"/>
    <x v="0"/>
    <n v="1.7748200000000001"/>
    <x v="0"/>
    <n v="20260612"/>
  </r>
  <r>
    <x v="29"/>
    <x v="0"/>
    <x v="1"/>
    <x v="1"/>
    <n v="1.42658"/>
    <x v="0"/>
    <n v="20260612"/>
  </r>
  <r>
    <x v="29"/>
    <x v="0"/>
    <x v="2"/>
    <x v="2"/>
    <n v="1.6134599999999999"/>
    <x v="0"/>
    <n v="20260612"/>
  </r>
  <r>
    <x v="29"/>
    <x v="0"/>
    <x v="3"/>
    <x v="3"/>
    <n v="1.9233899999999999"/>
    <x v="0"/>
    <n v="20260612"/>
  </r>
  <r>
    <x v="29"/>
    <x v="0"/>
    <x v="4"/>
    <x v="4"/>
    <n v="2.3107500000000001"/>
    <x v="0"/>
    <n v="20260612"/>
  </r>
  <r>
    <x v="29"/>
    <x v="0"/>
    <x v="5"/>
    <x v="5"/>
    <n v="3.22817"/>
    <x v="0"/>
    <n v="20260612"/>
  </r>
  <r>
    <x v="29"/>
    <x v="0"/>
    <x v="6"/>
    <x v="6"/>
    <n v="6.5676199999999998"/>
    <x v="0"/>
    <n v="20260612"/>
  </r>
  <r>
    <x v="29"/>
    <x v="0"/>
    <x v="7"/>
    <x v="7"/>
    <n v="2.52793"/>
    <x v="0"/>
    <n v="20260612"/>
  </r>
  <r>
    <x v="29"/>
    <x v="0"/>
    <x v="8"/>
    <x v="8"/>
    <n v="4.0608300000000002"/>
    <x v="0"/>
    <n v="20260612"/>
  </r>
  <r>
    <x v="29"/>
    <x v="0"/>
    <x v="9"/>
    <x v="9"/>
    <n v="5.9851400000000003"/>
    <x v="0"/>
    <n v="20260612"/>
  </r>
  <r>
    <x v="29"/>
    <x v="0"/>
    <x v="10"/>
    <x v="10"/>
    <n v="7.5748100000000003"/>
    <x v="0"/>
    <n v="20260612"/>
  </r>
  <r>
    <x v="29"/>
    <x v="0"/>
    <x v="11"/>
    <x v="11"/>
    <n v="8.86754"/>
    <x v="0"/>
    <n v="20260612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51">
  <r>
    <x v="0"/>
    <x v="0"/>
    <x v="0"/>
    <x v="0"/>
    <x v="0"/>
    <n v="4"/>
    <d v="2026-06-12T00:00:00"/>
  </r>
  <r>
    <x v="0"/>
    <x v="0"/>
    <x v="0"/>
    <x v="0"/>
    <x v="1"/>
    <n v="2323.5825559999998"/>
    <d v="2026-06-12T00:00:00"/>
  </r>
  <r>
    <x v="0"/>
    <x v="0"/>
    <x v="0"/>
    <x v="0"/>
    <x v="2"/>
    <n v="2089.636477"/>
    <d v="2026-06-12T00:00:00"/>
  </r>
  <r>
    <x v="0"/>
    <x v="0"/>
    <x v="0"/>
    <x v="0"/>
    <x v="3"/>
    <n v="2156.8071730000001"/>
    <d v="2026-06-12T00:00:00"/>
  </r>
  <r>
    <x v="0"/>
    <x v="0"/>
    <x v="0"/>
    <x v="0"/>
    <x v="4"/>
    <n v="198.34157500000001"/>
    <d v="2026-06-12T00:00:00"/>
  </r>
  <r>
    <x v="0"/>
    <x v="0"/>
    <x v="0"/>
    <x v="0"/>
    <x v="5"/>
    <n v="176.55474799999999"/>
    <d v="2026-06-12T00:00:00"/>
  </r>
  <r>
    <x v="0"/>
    <x v="0"/>
    <x v="0"/>
    <x v="0"/>
    <x v="6"/>
    <n v="170.01274599999999"/>
    <d v="2026-06-12T00:00:00"/>
  </r>
  <r>
    <x v="0"/>
    <x v="0"/>
    <x v="0"/>
    <x v="0"/>
    <x v="7"/>
    <n v="71.871371999999994"/>
    <d v="2026-06-12T00:00:00"/>
  </r>
  <r>
    <x v="0"/>
    <x v="0"/>
    <x v="0"/>
    <x v="0"/>
    <x v="8"/>
    <n v="27.435226"/>
    <d v="2026-06-12T00:00:00"/>
  </r>
  <r>
    <x v="0"/>
    <x v="0"/>
    <x v="1"/>
    <x v="0"/>
    <x v="0"/>
    <n v="7"/>
    <d v="2026-06-12T00:00:00"/>
  </r>
  <r>
    <x v="0"/>
    <x v="0"/>
    <x v="1"/>
    <x v="0"/>
    <x v="1"/>
    <n v="2121.2202870000001"/>
    <d v="2026-06-12T00:00:00"/>
  </r>
  <r>
    <x v="0"/>
    <x v="0"/>
    <x v="1"/>
    <x v="0"/>
    <x v="2"/>
    <n v="591.26881300000002"/>
    <d v="2026-06-12T00:00:00"/>
  </r>
  <r>
    <x v="0"/>
    <x v="0"/>
    <x v="1"/>
    <x v="0"/>
    <x v="3"/>
    <n v="902.98317999999995"/>
    <d v="2026-06-12T00:00:00"/>
  </r>
  <r>
    <x v="0"/>
    <x v="0"/>
    <x v="1"/>
    <x v="0"/>
    <x v="9"/>
    <n v="1411.8955450000001"/>
    <d v="2026-06-12T00:00:00"/>
  </r>
  <r>
    <x v="0"/>
    <x v="0"/>
    <x v="1"/>
    <x v="0"/>
    <x v="4"/>
    <n v="17.620524"/>
    <d v="2026-06-12T00:00:00"/>
  </r>
  <r>
    <x v="0"/>
    <x v="0"/>
    <x v="1"/>
    <x v="0"/>
    <x v="5"/>
    <n v="1191.879107"/>
    <d v="2026-06-12T00:00:00"/>
  </r>
  <r>
    <x v="0"/>
    <x v="0"/>
    <x v="1"/>
    <x v="0"/>
    <x v="6"/>
    <n v="1186.2605619999999"/>
    <d v="2026-06-12T00:00:00"/>
  </r>
  <r>
    <x v="0"/>
    <x v="0"/>
    <x v="1"/>
    <x v="0"/>
    <x v="7"/>
    <n v="467.67621200000002"/>
    <d v="2026-06-12T00:00:00"/>
  </r>
  <r>
    <x v="0"/>
    <x v="0"/>
    <x v="1"/>
    <x v="0"/>
    <x v="8"/>
    <n v="126.080504"/>
    <d v="2026-06-12T00:00:00"/>
  </r>
  <r>
    <x v="0"/>
    <x v="0"/>
    <x v="2"/>
    <x v="0"/>
    <x v="0"/>
    <n v="12"/>
    <d v="2026-06-12T00:00:00"/>
  </r>
  <r>
    <x v="0"/>
    <x v="0"/>
    <x v="2"/>
    <x v="0"/>
    <x v="1"/>
    <n v="35104.379515000001"/>
    <d v="2026-06-12T00:00:00"/>
  </r>
  <r>
    <x v="0"/>
    <x v="0"/>
    <x v="2"/>
    <x v="0"/>
    <x v="2"/>
    <n v="19722.960896000001"/>
    <d v="2026-06-12T00:00:00"/>
  </r>
  <r>
    <x v="0"/>
    <x v="0"/>
    <x v="2"/>
    <x v="0"/>
    <x v="3"/>
    <n v="23022.811699000002"/>
    <d v="2026-06-12T00:00:00"/>
  </r>
  <r>
    <x v="0"/>
    <x v="0"/>
    <x v="2"/>
    <x v="0"/>
    <x v="9"/>
    <n v="3870.0932600000001"/>
    <d v="2026-06-12T00:00:00"/>
  </r>
  <r>
    <x v="0"/>
    <x v="0"/>
    <x v="2"/>
    <x v="0"/>
    <x v="4"/>
    <n v="2266.5080910000001"/>
    <d v="2026-06-12T00:00:00"/>
  </r>
  <r>
    <x v="0"/>
    <x v="0"/>
    <x v="2"/>
    <x v="0"/>
    <x v="5"/>
    <n v="12207.377517000001"/>
    <d v="2026-06-12T00:00:00"/>
  </r>
  <r>
    <x v="0"/>
    <x v="0"/>
    <x v="2"/>
    <x v="0"/>
    <x v="6"/>
    <n v="12087.647451999999"/>
    <d v="2026-06-12T00:00:00"/>
  </r>
  <r>
    <x v="0"/>
    <x v="0"/>
    <x v="2"/>
    <x v="0"/>
    <x v="7"/>
    <n v="4250.9455369999996"/>
    <d v="2026-06-12T00:00:00"/>
  </r>
  <r>
    <x v="0"/>
    <x v="0"/>
    <x v="2"/>
    <x v="0"/>
    <x v="8"/>
    <n v="1180.9965999999999"/>
    <d v="2026-06-12T00:00:00"/>
  </r>
  <r>
    <x v="0"/>
    <x v="0"/>
    <x v="3"/>
    <x v="1"/>
    <x v="0"/>
    <n v="8"/>
    <d v="2026-06-12T00:00:00"/>
  </r>
  <r>
    <x v="0"/>
    <x v="0"/>
    <x v="3"/>
    <x v="1"/>
    <x v="1"/>
    <n v="99613.194407999996"/>
    <d v="2026-06-12T00:00:00"/>
  </r>
  <r>
    <x v="0"/>
    <x v="0"/>
    <x v="3"/>
    <x v="1"/>
    <x v="2"/>
    <n v="49655.823242999999"/>
    <d v="2026-06-12T00:00:00"/>
  </r>
  <r>
    <x v="0"/>
    <x v="0"/>
    <x v="3"/>
    <x v="1"/>
    <x v="3"/>
    <n v="63619.283157999998"/>
    <d v="2026-06-12T00:00:00"/>
  </r>
  <r>
    <x v="0"/>
    <x v="0"/>
    <x v="3"/>
    <x v="1"/>
    <x v="9"/>
    <n v="10281.63319"/>
    <d v="2026-06-12T00:00:00"/>
  </r>
  <r>
    <x v="0"/>
    <x v="0"/>
    <x v="3"/>
    <x v="1"/>
    <x v="4"/>
    <n v="6228.1379610000004"/>
    <d v="2026-06-12T00:00:00"/>
  </r>
  <r>
    <x v="0"/>
    <x v="0"/>
    <x v="3"/>
    <x v="1"/>
    <x v="5"/>
    <n v="37708.040257000001"/>
    <d v="2026-06-12T00:00:00"/>
  </r>
  <r>
    <x v="0"/>
    <x v="0"/>
    <x v="3"/>
    <x v="1"/>
    <x v="6"/>
    <n v="35360.429809000001"/>
    <d v="2026-06-12T00:00:00"/>
  </r>
  <r>
    <x v="0"/>
    <x v="0"/>
    <x v="3"/>
    <x v="1"/>
    <x v="7"/>
    <n v="11792.441075000001"/>
    <d v="2026-06-12T00:00:00"/>
  </r>
  <r>
    <x v="0"/>
    <x v="0"/>
    <x v="3"/>
    <x v="1"/>
    <x v="8"/>
    <n v="3288.543232"/>
    <d v="2026-06-12T00:00:00"/>
  </r>
  <r>
    <x v="1"/>
    <x v="0"/>
    <x v="0"/>
    <x v="0"/>
    <x v="0"/>
    <n v="6"/>
    <d v="2026-06-12T00:00:00"/>
  </r>
  <r>
    <x v="1"/>
    <x v="0"/>
    <x v="0"/>
    <x v="0"/>
    <x v="1"/>
    <n v="15614.367840000001"/>
    <d v="2026-06-12T00:00:00"/>
  </r>
  <r>
    <x v="1"/>
    <x v="0"/>
    <x v="0"/>
    <x v="0"/>
    <x v="2"/>
    <n v="9852.9590200000002"/>
    <d v="2026-06-12T00:00:00"/>
  </r>
  <r>
    <x v="1"/>
    <x v="0"/>
    <x v="0"/>
    <x v="0"/>
    <x v="3"/>
    <n v="14330.547745"/>
    <d v="2026-06-12T00:00:00"/>
  </r>
  <r>
    <x v="1"/>
    <x v="0"/>
    <x v="0"/>
    <x v="0"/>
    <x v="9"/>
    <n v="6.8236000000000005E-2"/>
    <d v="2026-06-12T00:00:00"/>
  </r>
  <r>
    <x v="1"/>
    <x v="0"/>
    <x v="0"/>
    <x v="0"/>
    <x v="4"/>
    <n v="818.64345300000002"/>
    <d v="2026-06-12T00:00:00"/>
  </r>
  <r>
    <x v="1"/>
    <x v="0"/>
    <x v="0"/>
    <x v="0"/>
    <x v="5"/>
    <n v="1299.6430909999999"/>
    <d v="2026-06-12T00:00:00"/>
  </r>
  <r>
    <x v="1"/>
    <x v="0"/>
    <x v="0"/>
    <x v="0"/>
    <x v="6"/>
    <n v="1272.5650189999999"/>
    <d v="2026-06-12T00:00:00"/>
  </r>
  <r>
    <x v="1"/>
    <x v="0"/>
    <x v="0"/>
    <x v="0"/>
    <x v="7"/>
    <n v="541.47852599999999"/>
    <d v="2026-06-12T00:00:00"/>
  </r>
  <r>
    <x v="1"/>
    <x v="0"/>
    <x v="0"/>
    <x v="0"/>
    <x v="8"/>
    <n v="164.037969"/>
    <d v="2026-06-12T00:00:00"/>
  </r>
  <r>
    <x v="1"/>
    <x v="0"/>
    <x v="1"/>
    <x v="1"/>
    <x v="0"/>
    <n v="4"/>
    <d v="2026-06-12T00:00:00"/>
  </r>
  <r>
    <x v="1"/>
    <x v="0"/>
    <x v="1"/>
    <x v="1"/>
    <x v="1"/>
    <n v="12592.328202999999"/>
    <d v="2026-06-12T00:00:00"/>
  </r>
  <r>
    <x v="1"/>
    <x v="0"/>
    <x v="1"/>
    <x v="1"/>
    <x v="2"/>
    <n v="6964.0395010000002"/>
    <d v="2026-06-12T00:00:00"/>
  </r>
  <r>
    <x v="1"/>
    <x v="0"/>
    <x v="1"/>
    <x v="1"/>
    <x v="3"/>
    <n v="9198.3966359999995"/>
    <d v="2026-06-12T00:00:00"/>
  </r>
  <r>
    <x v="1"/>
    <x v="0"/>
    <x v="1"/>
    <x v="1"/>
    <x v="9"/>
    <n v="5266.3908570000003"/>
    <d v="2026-06-12T00:00:00"/>
  </r>
  <r>
    <x v="1"/>
    <x v="0"/>
    <x v="1"/>
    <x v="1"/>
    <x v="4"/>
    <n v="84.967625999999996"/>
    <d v="2026-06-12T00:00:00"/>
  </r>
  <r>
    <x v="1"/>
    <x v="0"/>
    <x v="1"/>
    <x v="1"/>
    <x v="5"/>
    <n v="3593.9528089999999"/>
    <d v="2026-06-12T00:00:00"/>
  </r>
  <r>
    <x v="1"/>
    <x v="0"/>
    <x v="1"/>
    <x v="1"/>
    <x v="6"/>
    <n v="3188.2593849999998"/>
    <d v="2026-06-12T00:00:00"/>
  </r>
  <r>
    <x v="1"/>
    <x v="0"/>
    <x v="1"/>
    <x v="1"/>
    <x v="7"/>
    <n v="2208.2051070000002"/>
    <d v="2026-06-12T00:00:00"/>
  </r>
  <r>
    <x v="1"/>
    <x v="0"/>
    <x v="1"/>
    <x v="1"/>
    <x v="8"/>
    <n v="831.28465800000004"/>
    <d v="2026-06-12T00:00:00"/>
  </r>
  <r>
    <x v="1"/>
    <x v="0"/>
    <x v="1"/>
    <x v="0"/>
    <x v="0"/>
    <n v="36"/>
    <d v="2026-06-12T00:00:00"/>
  </r>
  <r>
    <x v="1"/>
    <x v="0"/>
    <x v="1"/>
    <x v="0"/>
    <x v="1"/>
    <n v="29703.307578"/>
    <d v="2026-06-12T00:00:00"/>
  </r>
  <r>
    <x v="1"/>
    <x v="0"/>
    <x v="1"/>
    <x v="0"/>
    <x v="2"/>
    <n v="10785.573519"/>
    <d v="2026-06-12T00:00:00"/>
  </r>
  <r>
    <x v="1"/>
    <x v="0"/>
    <x v="1"/>
    <x v="0"/>
    <x v="3"/>
    <n v="17148.661783"/>
    <d v="2026-06-12T00:00:00"/>
  </r>
  <r>
    <x v="1"/>
    <x v="0"/>
    <x v="1"/>
    <x v="0"/>
    <x v="9"/>
    <n v="10335.425085999999"/>
    <d v="2026-06-12T00:00:00"/>
  </r>
  <r>
    <x v="1"/>
    <x v="0"/>
    <x v="1"/>
    <x v="0"/>
    <x v="4"/>
    <n v="1719.9253739999999"/>
    <d v="2026-06-12T00:00:00"/>
  </r>
  <r>
    <x v="1"/>
    <x v="0"/>
    <x v="1"/>
    <x v="0"/>
    <x v="5"/>
    <n v="12799.519442000001"/>
    <d v="2026-06-12T00:00:00"/>
  </r>
  <r>
    <x v="1"/>
    <x v="0"/>
    <x v="1"/>
    <x v="0"/>
    <x v="6"/>
    <n v="12507.797973999999"/>
    <d v="2026-06-12T00:00:00"/>
  </r>
  <r>
    <x v="1"/>
    <x v="0"/>
    <x v="1"/>
    <x v="0"/>
    <x v="7"/>
    <n v="6242.0429320000003"/>
    <d v="2026-06-12T00:00:00"/>
  </r>
  <r>
    <x v="1"/>
    <x v="0"/>
    <x v="1"/>
    <x v="0"/>
    <x v="8"/>
    <n v="1785.3114559999999"/>
    <d v="2026-06-12T00:00:00"/>
  </r>
  <r>
    <x v="1"/>
    <x v="0"/>
    <x v="2"/>
    <x v="1"/>
    <x v="0"/>
    <n v="3"/>
    <d v="2026-06-12T00:00:00"/>
  </r>
  <r>
    <x v="1"/>
    <x v="0"/>
    <x v="2"/>
    <x v="1"/>
    <x v="1"/>
    <n v="113337.24685700001"/>
    <d v="2026-06-12T00:00:00"/>
  </r>
  <r>
    <x v="1"/>
    <x v="0"/>
    <x v="2"/>
    <x v="1"/>
    <x v="2"/>
    <n v="91358.641979000007"/>
    <d v="2026-06-12T00:00:00"/>
  </r>
  <r>
    <x v="1"/>
    <x v="0"/>
    <x v="2"/>
    <x v="1"/>
    <x v="3"/>
    <n v="104549.110002"/>
    <d v="2026-06-12T00:00:00"/>
  </r>
  <r>
    <x v="1"/>
    <x v="0"/>
    <x v="2"/>
    <x v="1"/>
    <x v="9"/>
    <n v="6328.6444739999997"/>
    <d v="2026-06-12T00:00:00"/>
  </r>
  <r>
    <x v="1"/>
    <x v="0"/>
    <x v="2"/>
    <x v="1"/>
    <x v="4"/>
    <n v="6348.6123429999998"/>
    <d v="2026-06-12T00:00:00"/>
  </r>
  <r>
    <x v="1"/>
    <x v="0"/>
    <x v="2"/>
    <x v="1"/>
    <x v="5"/>
    <n v="8611.6303860000007"/>
    <d v="2026-06-12T00:00:00"/>
  </r>
  <r>
    <x v="1"/>
    <x v="0"/>
    <x v="2"/>
    <x v="1"/>
    <x v="6"/>
    <n v="8145.3134840000002"/>
    <d v="2026-06-12T00:00:00"/>
  </r>
  <r>
    <x v="1"/>
    <x v="0"/>
    <x v="2"/>
    <x v="1"/>
    <x v="7"/>
    <n v="4050.9896269999999"/>
    <d v="2026-06-12T00:00:00"/>
  </r>
  <r>
    <x v="1"/>
    <x v="0"/>
    <x v="2"/>
    <x v="1"/>
    <x v="8"/>
    <n v="1793.556695"/>
    <d v="2026-06-12T00:00:00"/>
  </r>
  <r>
    <x v="1"/>
    <x v="0"/>
    <x v="2"/>
    <x v="0"/>
    <x v="0"/>
    <n v="15"/>
    <d v="2026-06-12T00:00:00"/>
  </r>
  <r>
    <x v="1"/>
    <x v="0"/>
    <x v="2"/>
    <x v="0"/>
    <x v="1"/>
    <n v="192163.16753800001"/>
    <d v="2026-06-12T00:00:00"/>
  </r>
  <r>
    <x v="1"/>
    <x v="0"/>
    <x v="2"/>
    <x v="0"/>
    <x v="2"/>
    <n v="148403.327941"/>
    <d v="2026-06-12T00:00:00"/>
  </r>
  <r>
    <x v="1"/>
    <x v="0"/>
    <x v="2"/>
    <x v="0"/>
    <x v="3"/>
    <n v="168006.426492"/>
    <d v="2026-06-12T00:00:00"/>
  </r>
  <r>
    <x v="1"/>
    <x v="0"/>
    <x v="2"/>
    <x v="0"/>
    <x v="9"/>
    <n v="11838.348308000001"/>
    <d v="2026-06-12T00:00:00"/>
  </r>
  <r>
    <x v="1"/>
    <x v="0"/>
    <x v="2"/>
    <x v="0"/>
    <x v="4"/>
    <n v="14120.370047"/>
    <d v="2026-06-12T00:00:00"/>
  </r>
  <r>
    <x v="1"/>
    <x v="0"/>
    <x v="2"/>
    <x v="0"/>
    <x v="5"/>
    <n v="27591.356756000001"/>
    <d v="2026-06-12T00:00:00"/>
  </r>
  <r>
    <x v="1"/>
    <x v="0"/>
    <x v="2"/>
    <x v="0"/>
    <x v="6"/>
    <n v="24075.612916999999"/>
    <d v="2026-06-12T00:00:00"/>
  </r>
  <r>
    <x v="1"/>
    <x v="0"/>
    <x v="2"/>
    <x v="0"/>
    <x v="7"/>
    <n v="12695.661840999999"/>
    <d v="2026-06-12T00:00:00"/>
  </r>
  <r>
    <x v="1"/>
    <x v="0"/>
    <x v="2"/>
    <x v="0"/>
    <x v="8"/>
    <n v="4931.3122640000001"/>
    <d v="2026-06-12T00:00:00"/>
  </r>
  <r>
    <x v="2"/>
    <x v="0"/>
    <x v="3"/>
    <x v="0"/>
    <x v="0"/>
    <n v="14"/>
    <d v="2026-06-12T00:00:00"/>
  </r>
  <r>
    <x v="2"/>
    <x v="0"/>
    <x v="3"/>
    <x v="0"/>
    <x v="1"/>
    <n v="6519.6974609999997"/>
    <d v="2026-06-12T00:00:00"/>
  </r>
  <r>
    <x v="2"/>
    <x v="0"/>
    <x v="3"/>
    <x v="0"/>
    <x v="2"/>
    <n v="3626.9380409999999"/>
    <d v="2026-06-12T00:00:00"/>
  </r>
  <r>
    <x v="2"/>
    <x v="0"/>
    <x v="3"/>
    <x v="0"/>
    <x v="3"/>
    <n v="4248.9394769999999"/>
    <d v="2026-06-12T00:00:00"/>
  </r>
  <r>
    <x v="2"/>
    <x v="0"/>
    <x v="3"/>
    <x v="0"/>
    <x v="9"/>
    <n v="1774.430304"/>
    <d v="2026-06-12T00:00:00"/>
  </r>
  <r>
    <x v="2"/>
    <x v="0"/>
    <x v="3"/>
    <x v="0"/>
    <x v="4"/>
    <n v="338.325065"/>
    <d v="2026-06-12T00:00:00"/>
  </r>
  <r>
    <x v="2"/>
    <x v="0"/>
    <x v="3"/>
    <x v="0"/>
    <x v="5"/>
    <n v="2200.7627200000002"/>
    <d v="2026-06-12T00:00:00"/>
  </r>
  <r>
    <x v="2"/>
    <x v="0"/>
    <x v="3"/>
    <x v="0"/>
    <x v="6"/>
    <n v="2183.0910570000001"/>
    <d v="2026-06-12T00:00:00"/>
  </r>
  <r>
    <x v="2"/>
    <x v="0"/>
    <x v="3"/>
    <x v="0"/>
    <x v="7"/>
    <n v="921.67955400000005"/>
    <d v="2026-06-12T00:00:00"/>
  </r>
  <r>
    <x v="2"/>
    <x v="0"/>
    <x v="3"/>
    <x v="0"/>
    <x v="8"/>
    <n v="304.55564199999998"/>
    <d v="2026-06-12T00:00:00"/>
  </r>
  <r>
    <x v="3"/>
    <x v="0"/>
    <x v="3"/>
    <x v="0"/>
    <x v="0"/>
    <n v="28"/>
    <d v="2026-06-12T00:00:00"/>
  </r>
  <r>
    <x v="3"/>
    <x v="0"/>
    <x v="3"/>
    <x v="0"/>
    <x v="1"/>
    <n v="5782.9935290000003"/>
    <d v="2026-06-12T00:00:00"/>
  </r>
  <r>
    <x v="3"/>
    <x v="0"/>
    <x v="3"/>
    <x v="0"/>
    <x v="2"/>
    <n v="3559.9811880000002"/>
    <d v="2026-06-12T00:00:00"/>
  </r>
  <r>
    <x v="3"/>
    <x v="0"/>
    <x v="3"/>
    <x v="0"/>
    <x v="3"/>
    <n v="4048.8679149999998"/>
    <d v="2026-06-12T00:00:00"/>
  </r>
  <r>
    <x v="3"/>
    <x v="0"/>
    <x v="3"/>
    <x v="0"/>
    <x v="9"/>
    <n v="1126.9103620000001"/>
    <d v="2026-06-12T00:00:00"/>
  </r>
  <r>
    <x v="3"/>
    <x v="0"/>
    <x v="3"/>
    <x v="0"/>
    <x v="4"/>
    <n v="687.128694"/>
    <d v="2026-06-12T00:00:00"/>
  </r>
  <r>
    <x v="3"/>
    <x v="0"/>
    <x v="3"/>
    <x v="0"/>
    <x v="5"/>
    <n v="1740.5179250000001"/>
    <d v="2026-06-12T00:00:00"/>
  </r>
  <r>
    <x v="3"/>
    <x v="0"/>
    <x v="3"/>
    <x v="0"/>
    <x v="6"/>
    <n v="1708.2335430000001"/>
    <d v="2026-06-12T00:00:00"/>
  </r>
  <r>
    <x v="3"/>
    <x v="0"/>
    <x v="3"/>
    <x v="0"/>
    <x v="7"/>
    <n v="621.33637599999997"/>
    <d v="2026-06-12T00:00:00"/>
  </r>
  <r>
    <x v="3"/>
    <x v="0"/>
    <x v="3"/>
    <x v="0"/>
    <x v="8"/>
    <n v="222.29050799999999"/>
    <d v="2026-06-12T00:00:00"/>
  </r>
  <r>
    <x v="4"/>
    <x v="0"/>
    <x v="2"/>
    <x v="1"/>
    <x v="0"/>
    <n v="5"/>
    <d v="2026-06-12T00:00:00"/>
  </r>
  <r>
    <x v="4"/>
    <x v="0"/>
    <x v="2"/>
    <x v="1"/>
    <x v="1"/>
    <n v="12778.922869"/>
    <d v="2026-06-12T00:00:00"/>
  </r>
  <r>
    <x v="4"/>
    <x v="0"/>
    <x v="2"/>
    <x v="1"/>
    <x v="2"/>
    <n v="6854.1558329999998"/>
    <d v="2026-06-12T00:00:00"/>
  </r>
  <r>
    <x v="4"/>
    <x v="0"/>
    <x v="2"/>
    <x v="1"/>
    <x v="3"/>
    <n v="8778.5688750000008"/>
    <d v="2026-06-12T00:00:00"/>
  </r>
  <r>
    <x v="4"/>
    <x v="0"/>
    <x v="2"/>
    <x v="1"/>
    <x v="9"/>
    <n v="5994.1755839999996"/>
    <d v="2026-06-12T00:00:00"/>
  </r>
  <r>
    <x v="4"/>
    <x v="0"/>
    <x v="2"/>
    <x v="1"/>
    <x v="4"/>
    <n v="1411.324343"/>
    <d v="2026-06-12T00:00:00"/>
  </r>
  <r>
    <x v="4"/>
    <x v="0"/>
    <x v="2"/>
    <x v="1"/>
    <x v="5"/>
    <n v="3684.1901870000002"/>
    <d v="2026-06-12T00:00:00"/>
  </r>
  <r>
    <x v="4"/>
    <x v="0"/>
    <x v="2"/>
    <x v="1"/>
    <x v="6"/>
    <n v="3486.0166669999999"/>
    <d v="2026-06-12T00:00:00"/>
  </r>
  <r>
    <x v="4"/>
    <x v="0"/>
    <x v="2"/>
    <x v="1"/>
    <x v="7"/>
    <n v="1753.6510479999999"/>
    <d v="2026-06-12T00:00:00"/>
  </r>
  <r>
    <x v="4"/>
    <x v="0"/>
    <x v="2"/>
    <x v="1"/>
    <x v="8"/>
    <n v="649.84945600000003"/>
    <d v="2026-06-12T00:00:00"/>
  </r>
  <r>
    <x v="4"/>
    <x v="0"/>
    <x v="3"/>
    <x v="0"/>
    <x v="0"/>
    <n v="15"/>
    <d v="2026-06-12T00:00:00"/>
  </r>
  <r>
    <x v="4"/>
    <x v="0"/>
    <x v="3"/>
    <x v="0"/>
    <x v="1"/>
    <n v="6967.7255850000001"/>
    <d v="2026-06-12T00:00:00"/>
  </r>
  <r>
    <x v="4"/>
    <x v="0"/>
    <x v="3"/>
    <x v="0"/>
    <x v="2"/>
    <n v="4638.9523230000004"/>
    <d v="2026-06-12T00:00:00"/>
  </r>
  <r>
    <x v="4"/>
    <x v="0"/>
    <x v="3"/>
    <x v="0"/>
    <x v="3"/>
    <n v="5247.3155070000003"/>
    <d v="2026-06-12T00:00:00"/>
  </r>
  <r>
    <x v="4"/>
    <x v="0"/>
    <x v="3"/>
    <x v="0"/>
    <x v="9"/>
    <n v="2179.2002990000001"/>
    <d v="2026-06-12T00:00:00"/>
  </r>
  <r>
    <x v="4"/>
    <x v="0"/>
    <x v="3"/>
    <x v="0"/>
    <x v="4"/>
    <n v="804.46719399999995"/>
    <d v="2026-06-12T00:00:00"/>
  </r>
  <r>
    <x v="4"/>
    <x v="0"/>
    <x v="3"/>
    <x v="0"/>
    <x v="5"/>
    <n v="1513.922877"/>
    <d v="2026-06-12T00:00:00"/>
  </r>
  <r>
    <x v="4"/>
    <x v="0"/>
    <x v="3"/>
    <x v="0"/>
    <x v="6"/>
    <n v="1438.117634"/>
    <d v="2026-06-12T00:00:00"/>
  </r>
  <r>
    <x v="4"/>
    <x v="0"/>
    <x v="3"/>
    <x v="0"/>
    <x v="7"/>
    <n v="767.96342400000003"/>
    <d v="2026-06-12T00:00:00"/>
  </r>
  <r>
    <x v="4"/>
    <x v="0"/>
    <x v="3"/>
    <x v="0"/>
    <x v="8"/>
    <n v="333.41091999999998"/>
    <d v="2026-06-12T00:00:00"/>
  </r>
  <r>
    <x v="5"/>
    <x v="0"/>
    <x v="3"/>
    <x v="2"/>
    <x v="0"/>
    <n v="65"/>
    <d v="2026-06-12T00:00:00"/>
  </r>
  <r>
    <x v="5"/>
    <x v="0"/>
    <x v="3"/>
    <x v="2"/>
    <x v="1"/>
    <n v="651454.36928500002"/>
    <d v="2026-06-12T00:00:00"/>
  </r>
  <r>
    <x v="5"/>
    <x v="0"/>
    <x v="3"/>
    <x v="2"/>
    <x v="2"/>
    <n v="532810.28659100004"/>
    <d v="2026-06-12T00:00:00"/>
  </r>
  <r>
    <x v="5"/>
    <x v="0"/>
    <x v="3"/>
    <x v="2"/>
    <x v="3"/>
    <n v="609102.46517600003"/>
    <d v="2026-06-12T00:00:00"/>
  </r>
  <r>
    <x v="5"/>
    <x v="0"/>
    <x v="3"/>
    <x v="2"/>
    <x v="9"/>
    <n v="10598.253258000001"/>
    <d v="2026-06-12T00:00:00"/>
  </r>
  <r>
    <x v="5"/>
    <x v="0"/>
    <x v="3"/>
    <x v="2"/>
    <x v="4"/>
    <n v="40580.143214999996"/>
    <d v="2026-06-12T00:00:00"/>
  </r>
  <r>
    <x v="5"/>
    <x v="0"/>
    <x v="3"/>
    <x v="2"/>
    <x v="5"/>
    <n v="42848.979267000002"/>
    <d v="2026-06-12T00:00:00"/>
  </r>
  <r>
    <x v="5"/>
    <x v="0"/>
    <x v="3"/>
    <x v="2"/>
    <x v="6"/>
    <n v="41543.058509000002"/>
    <d v="2026-06-12T00:00:00"/>
  </r>
  <r>
    <x v="5"/>
    <x v="0"/>
    <x v="3"/>
    <x v="2"/>
    <x v="7"/>
    <n v="17433.740953"/>
    <d v="2026-06-12T00:00:00"/>
  </r>
  <r>
    <x v="5"/>
    <x v="0"/>
    <x v="3"/>
    <x v="2"/>
    <x v="8"/>
    <n v="6299.7424520000004"/>
    <d v="2026-06-12T00:00:00"/>
  </r>
  <r>
    <x v="6"/>
    <x v="0"/>
    <x v="3"/>
    <x v="0"/>
    <x v="0"/>
    <n v="9"/>
    <d v="2026-06-12T00:00:00"/>
  </r>
  <r>
    <x v="6"/>
    <x v="0"/>
    <x v="3"/>
    <x v="0"/>
    <x v="1"/>
    <n v="2828.2232610000001"/>
    <d v="2026-06-12T00:00:00"/>
  </r>
  <r>
    <x v="6"/>
    <x v="0"/>
    <x v="3"/>
    <x v="0"/>
    <x v="2"/>
    <n v="1722.1849380000001"/>
    <d v="2026-06-12T00:00:00"/>
  </r>
  <r>
    <x v="6"/>
    <x v="0"/>
    <x v="3"/>
    <x v="0"/>
    <x v="3"/>
    <n v="1927.9375580000001"/>
    <d v="2026-06-12T00:00:00"/>
  </r>
  <r>
    <x v="6"/>
    <x v="0"/>
    <x v="3"/>
    <x v="0"/>
    <x v="9"/>
    <n v="928.37726999999995"/>
    <d v="2026-06-12T00:00:00"/>
  </r>
  <r>
    <x v="6"/>
    <x v="0"/>
    <x v="3"/>
    <x v="0"/>
    <x v="4"/>
    <n v="301.93109399999997"/>
    <d v="2026-06-12T00:00:00"/>
  </r>
  <r>
    <x v="6"/>
    <x v="0"/>
    <x v="3"/>
    <x v="0"/>
    <x v="5"/>
    <n v="787.41084999999998"/>
    <d v="2026-06-12T00:00:00"/>
  </r>
  <r>
    <x v="6"/>
    <x v="0"/>
    <x v="3"/>
    <x v="0"/>
    <x v="6"/>
    <n v="774.72961999999995"/>
    <d v="2026-06-12T00:00:00"/>
  </r>
  <r>
    <x v="6"/>
    <x v="0"/>
    <x v="3"/>
    <x v="0"/>
    <x v="7"/>
    <n v="464.69184999999999"/>
    <d v="2026-06-12T00:00:00"/>
  </r>
  <r>
    <x v="6"/>
    <x v="0"/>
    <x v="3"/>
    <x v="0"/>
    <x v="8"/>
    <n v="155.68419800000001"/>
    <d v="2026-06-12T00:00:00"/>
  </r>
  <r>
    <x v="7"/>
    <x v="0"/>
    <x v="3"/>
    <x v="0"/>
    <x v="0"/>
    <n v="42"/>
    <d v="2026-06-12T00:00:00"/>
  </r>
  <r>
    <x v="7"/>
    <x v="0"/>
    <x v="3"/>
    <x v="0"/>
    <x v="1"/>
    <n v="95484.777751999995"/>
    <d v="2026-06-12T00:00:00"/>
  </r>
  <r>
    <x v="7"/>
    <x v="0"/>
    <x v="3"/>
    <x v="0"/>
    <x v="2"/>
    <n v="75479.358812999999"/>
    <d v="2026-06-12T00:00:00"/>
  </r>
  <r>
    <x v="7"/>
    <x v="0"/>
    <x v="3"/>
    <x v="0"/>
    <x v="3"/>
    <n v="79446.096378999995"/>
    <d v="2026-06-12T00:00:00"/>
  </r>
  <r>
    <x v="7"/>
    <x v="0"/>
    <x v="3"/>
    <x v="0"/>
    <x v="9"/>
    <n v="4571.57485"/>
    <d v="2026-06-12T00:00:00"/>
  </r>
  <r>
    <x v="7"/>
    <x v="0"/>
    <x v="3"/>
    <x v="0"/>
    <x v="4"/>
    <n v="6178.7237690000002"/>
    <d v="2026-06-12T00:00:00"/>
  </r>
  <r>
    <x v="7"/>
    <x v="0"/>
    <x v="3"/>
    <x v="0"/>
    <x v="5"/>
    <n v="16718.588819000001"/>
    <d v="2026-06-12T00:00:00"/>
  </r>
  <r>
    <x v="7"/>
    <x v="0"/>
    <x v="3"/>
    <x v="0"/>
    <x v="6"/>
    <n v="16108.037699"/>
    <d v="2026-06-12T00:00:00"/>
  </r>
  <r>
    <x v="7"/>
    <x v="0"/>
    <x v="3"/>
    <x v="0"/>
    <x v="7"/>
    <n v="7136.9521699999996"/>
    <d v="2026-06-12T00:00:00"/>
  </r>
  <r>
    <x v="7"/>
    <x v="0"/>
    <x v="3"/>
    <x v="0"/>
    <x v="8"/>
    <n v="1831.2732699999999"/>
    <d v="2026-06-12T00:00:00"/>
  </r>
  <r>
    <x v="8"/>
    <x v="0"/>
    <x v="0"/>
    <x v="0"/>
    <x v="0"/>
    <n v="44"/>
    <d v="2026-06-12T00:00:00"/>
  </r>
  <r>
    <x v="8"/>
    <x v="0"/>
    <x v="0"/>
    <x v="0"/>
    <x v="1"/>
    <n v="461040.40317200002"/>
    <d v="2026-06-12T00:00:00"/>
  </r>
  <r>
    <x v="8"/>
    <x v="0"/>
    <x v="0"/>
    <x v="0"/>
    <x v="2"/>
    <n v="381582.06209100003"/>
    <d v="2026-06-12T00:00:00"/>
  </r>
  <r>
    <x v="8"/>
    <x v="0"/>
    <x v="0"/>
    <x v="0"/>
    <x v="3"/>
    <n v="411048.75405400002"/>
    <d v="2026-06-12T00:00:00"/>
  </r>
  <r>
    <x v="8"/>
    <x v="0"/>
    <x v="0"/>
    <x v="0"/>
    <x v="9"/>
    <n v="3513.1366189999999"/>
    <d v="2026-06-12T00:00:00"/>
  </r>
  <r>
    <x v="8"/>
    <x v="0"/>
    <x v="0"/>
    <x v="0"/>
    <x v="4"/>
    <n v="35499.672866000001"/>
    <d v="2026-06-12T00:00:00"/>
  </r>
  <r>
    <x v="8"/>
    <x v="0"/>
    <x v="0"/>
    <x v="0"/>
    <x v="5"/>
    <n v="53844.792848999998"/>
    <d v="2026-06-12T00:00:00"/>
  </r>
  <r>
    <x v="8"/>
    <x v="0"/>
    <x v="0"/>
    <x v="0"/>
    <x v="6"/>
    <n v="51848.761086999999"/>
    <d v="2026-06-12T00:00:00"/>
  </r>
  <r>
    <x v="8"/>
    <x v="0"/>
    <x v="0"/>
    <x v="0"/>
    <x v="7"/>
    <n v="19323.658013"/>
    <d v="2026-06-12T00:00:00"/>
  </r>
  <r>
    <x v="8"/>
    <x v="0"/>
    <x v="0"/>
    <x v="0"/>
    <x v="8"/>
    <n v="6603.2481719999996"/>
    <d v="2026-06-12T00:00:00"/>
  </r>
  <r>
    <x v="8"/>
    <x v="0"/>
    <x v="1"/>
    <x v="0"/>
    <x v="0"/>
    <n v="212"/>
    <d v="2026-06-12T00:00:00"/>
  </r>
  <r>
    <x v="8"/>
    <x v="0"/>
    <x v="1"/>
    <x v="0"/>
    <x v="1"/>
    <n v="257479.75490100001"/>
    <d v="2026-06-12T00:00:00"/>
  </r>
  <r>
    <x v="8"/>
    <x v="0"/>
    <x v="1"/>
    <x v="0"/>
    <x v="2"/>
    <n v="97613.710636000003"/>
    <d v="2026-06-12T00:00:00"/>
  </r>
  <r>
    <x v="8"/>
    <x v="0"/>
    <x v="1"/>
    <x v="0"/>
    <x v="3"/>
    <n v="133230.79908900001"/>
    <d v="2026-06-12T00:00:00"/>
  </r>
  <r>
    <x v="8"/>
    <x v="0"/>
    <x v="1"/>
    <x v="0"/>
    <x v="9"/>
    <n v="78567.526306"/>
    <d v="2026-06-12T00:00:00"/>
  </r>
  <r>
    <x v="8"/>
    <x v="0"/>
    <x v="1"/>
    <x v="0"/>
    <x v="4"/>
    <n v="895.96436700000004"/>
    <d v="2026-06-12T00:00:00"/>
  </r>
  <r>
    <x v="8"/>
    <x v="0"/>
    <x v="1"/>
    <x v="0"/>
    <x v="5"/>
    <n v="128956.685852"/>
    <d v="2026-06-12T00:00:00"/>
  </r>
  <r>
    <x v="8"/>
    <x v="0"/>
    <x v="1"/>
    <x v="0"/>
    <x v="6"/>
    <n v="124384.323768"/>
    <d v="2026-06-12T00:00:00"/>
  </r>
  <r>
    <x v="8"/>
    <x v="0"/>
    <x v="1"/>
    <x v="0"/>
    <x v="7"/>
    <n v="44157.655542"/>
    <d v="2026-06-12T00:00:00"/>
  </r>
  <r>
    <x v="8"/>
    <x v="0"/>
    <x v="1"/>
    <x v="0"/>
    <x v="8"/>
    <n v="13813.438716000001"/>
    <d v="2026-06-12T00:00:00"/>
  </r>
  <r>
    <x v="8"/>
    <x v="0"/>
    <x v="2"/>
    <x v="0"/>
    <x v="0"/>
    <n v="171"/>
    <d v="2026-06-12T00:00:00"/>
  </r>
  <r>
    <x v="8"/>
    <x v="0"/>
    <x v="2"/>
    <x v="0"/>
    <x v="1"/>
    <n v="1783150.3423860001"/>
    <d v="2026-06-12T00:00:00"/>
  </r>
  <r>
    <x v="8"/>
    <x v="0"/>
    <x v="2"/>
    <x v="0"/>
    <x v="2"/>
    <n v="1401771.896249"/>
    <d v="2026-06-12T00:00:00"/>
  </r>
  <r>
    <x v="8"/>
    <x v="0"/>
    <x v="2"/>
    <x v="0"/>
    <x v="3"/>
    <n v="1585397.6517409999"/>
    <d v="2026-06-12T00:00:00"/>
  </r>
  <r>
    <x v="8"/>
    <x v="0"/>
    <x v="2"/>
    <x v="0"/>
    <x v="9"/>
    <n v="49842.338546999999"/>
    <d v="2026-06-12T00:00:00"/>
  </r>
  <r>
    <x v="8"/>
    <x v="0"/>
    <x v="2"/>
    <x v="0"/>
    <x v="4"/>
    <n v="147531.96278999999"/>
    <d v="2026-06-12T00:00:00"/>
  </r>
  <r>
    <x v="8"/>
    <x v="0"/>
    <x v="2"/>
    <x v="0"/>
    <x v="5"/>
    <n v="220710.27877400001"/>
    <d v="2026-06-12T00:00:00"/>
  </r>
  <r>
    <x v="8"/>
    <x v="0"/>
    <x v="2"/>
    <x v="0"/>
    <x v="6"/>
    <n v="204600.44803500001"/>
    <d v="2026-06-12T00:00:00"/>
  </r>
  <r>
    <x v="8"/>
    <x v="0"/>
    <x v="2"/>
    <x v="0"/>
    <x v="7"/>
    <n v="90016.006022999994"/>
    <d v="2026-06-12T00:00:00"/>
  </r>
  <r>
    <x v="8"/>
    <x v="0"/>
    <x v="2"/>
    <x v="0"/>
    <x v="8"/>
    <n v="32049.489989999998"/>
    <d v="2026-06-12T00:00:00"/>
  </r>
  <r>
    <x v="8"/>
    <x v="0"/>
    <x v="3"/>
    <x v="1"/>
    <x v="0"/>
    <n v="17"/>
    <d v="2026-06-12T00:00:00"/>
  </r>
  <r>
    <x v="8"/>
    <x v="0"/>
    <x v="3"/>
    <x v="1"/>
    <x v="1"/>
    <n v="644682.91412500001"/>
    <d v="2026-06-12T00:00:00"/>
  </r>
  <r>
    <x v="8"/>
    <x v="0"/>
    <x v="3"/>
    <x v="1"/>
    <x v="2"/>
    <n v="391082.69044799998"/>
    <d v="2026-06-12T00:00:00"/>
  </r>
  <r>
    <x v="8"/>
    <x v="0"/>
    <x v="3"/>
    <x v="1"/>
    <x v="3"/>
    <n v="539832.417013"/>
    <d v="2026-06-12T00:00:00"/>
  </r>
  <r>
    <x v="8"/>
    <x v="0"/>
    <x v="3"/>
    <x v="1"/>
    <x v="9"/>
    <n v="58690.826972000003"/>
    <d v="2026-06-12T00:00:00"/>
  </r>
  <r>
    <x v="8"/>
    <x v="0"/>
    <x v="3"/>
    <x v="1"/>
    <x v="4"/>
    <n v="36244.578023000002"/>
    <d v="2026-06-12T00:00:00"/>
  </r>
  <r>
    <x v="8"/>
    <x v="0"/>
    <x v="3"/>
    <x v="1"/>
    <x v="5"/>
    <n v="116978.79439700001"/>
    <d v="2026-06-12T00:00:00"/>
  </r>
  <r>
    <x v="8"/>
    <x v="0"/>
    <x v="3"/>
    <x v="1"/>
    <x v="6"/>
    <n v="102065.74429800001"/>
    <d v="2026-06-12T00:00:00"/>
  </r>
  <r>
    <x v="8"/>
    <x v="0"/>
    <x v="3"/>
    <x v="1"/>
    <x v="7"/>
    <n v="54348.789942000003"/>
    <d v="2026-06-12T00:00:00"/>
  </r>
  <r>
    <x v="8"/>
    <x v="0"/>
    <x v="3"/>
    <x v="1"/>
    <x v="8"/>
    <n v="18456.464709"/>
    <d v="2026-06-12T00:00:00"/>
  </r>
  <r>
    <x v="9"/>
    <x v="0"/>
    <x v="0"/>
    <x v="1"/>
    <x v="0"/>
    <n v="11"/>
    <d v="2026-06-12T00:00:00"/>
  </r>
  <r>
    <x v="9"/>
    <x v="0"/>
    <x v="0"/>
    <x v="1"/>
    <x v="1"/>
    <n v="502419.540913"/>
    <d v="2026-06-12T00:00:00"/>
  </r>
  <r>
    <x v="9"/>
    <x v="0"/>
    <x v="0"/>
    <x v="1"/>
    <x v="2"/>
    <n v="440338.45351700002"/>
    <d v="2026-06-12T00:00:00"/>
  </r>
  <r>
    <x v="9"/>
    <x v="0"/>
    <x v="0"/>
    <x v="1"/>
    <x v="3"/>
    <n v="458183.51517099998"/>
    <d v="2026-06-12T00:00:00"/>
  </r>
  <r>
    <x v="9"/>
    <x v="0"/>
    <x v="0"/>
    <x v="1"/>
    <x v="9"/>
    <n v="0"/>
    <d v="2026-06-12T00:00:00"/>
  </r>
  <r>
    <x v="9"/>
    <x v="0"/>
    <x v="0"/>
    <x v="1"/>
    <x v="4"/>
    <n v="42380.317110999997"/>
    <d v="2026-06-12T00:00:00"/>
  </r>
  <r>
    <x v="9"/>
    <x v="0"/>
    <x v="0"/>
    <x v="1"/>
    <x v="5"/>
    <n v="44894.175190000002"/>
    <d v="2026-06-12T00:00:00"/>
  </r>
  <r>
    <x v="9"/>
    <x v="0"/>
    <x v="0"/>
    <x v="1"/>
    <x v="6"/>
    <n v="43935.825101000002"/>
    <d v="2026-06-12T00:00:00"/>
  </r>
  <r>
    <x v="9"/>
    <x v="0"/>
    <x v="0"/>
    <x v="1"/>
    <x v="7"/>
    <n v="11684.990965999999"/>
    <d v="2026-06-12T00:00:00"/>
  </r>
  <r>
    <x v="9"/>
    <x v="0"/>
    <x v="0"/>
    <x v="1"/>
    <x v="8"/>
    <n v="4884.3918970000004"/>
    <d v="2026-06-12T00:00:00"/>
  </r>
  <r>
    <x v="9"/>
    <x v="0"/>
    <x v="0"/>
    <x v="0"/>
    <x v="0"/>
    <n v="67"/>
    <d v="2026-06-12T00:00:00"/>
  </r>
  <r>
    <x v="9"/>
    <x v="0"/>
    <x v="0"/>
    <x v="0"/>
    <x v="1"/>
    <n v="693892.84764499997"/>
    <d v="2026-06-12T00:00:00"/>
  </r>
  <r>
    <x v="9"/>
    <x v="0"/>
    <x v="0"/>
    <x v="0"/>
    <x v="2"/>
    <n v="612511.80247800006"/>
    <d v="2026-06-12T00:00:00"/>
  </r>
  <r>
    <x v="9"/>
    <x v="0"/>
    <x v="0"/>
    <x v="0"/>
    <x v="3"/>
    <n v="640433.96285600006"/>
    <d v="2026-06-12T00:00:00"/>
  </r>
  <r>
    <x v="9"/>
    <x v="0"/>
    <x v="0"/>
    <x v="0"/>
    <x v="9"/>
    <n v="0"/>
    <d v="2026-06-12T00:00:00"/>
  </r>
  <r>
    <x v="9"/>
    <x v="0"/>
    <x v="0"/>
    <x v="0"/>
    <x v="4"/>
    <n v="52838.060782"/>
    <d v="2026-06-12T00:00:00"/>
  </r>
  <r>
    <x v="9"/>
    <x v="0"/>
    <x v="0"/>
    <x v="0"/>
    <x v="5"/>
    <n v="55477.743381"/>
    <d v="2026-06-12T00:00:00"/>
  </r>
  <r>
    <x v="9"/>
    <x v="0"/>
    <x v="0"/>
    <x v="0"/>
    <x v="6"/>
    <n v="53628.310298999997"/>
    <d v="2026-06-12T00:00:00"/>
  </r>
  <r>
    <x v="9"/>
    <x v="0"/>
    <x v="0"/>
    <x v="0"/>
    <x v="7"/>
    <n v="15146.369842"/>
    <d v="2026-06-12T00:00:00"/>
  </r>
  <r>
    <x v="9"/>
    <x v="0"/>
    <x v="0"/>
    <x v="0"/>
    <x v="8"/>
    <n v="6083.1885730000004"/>
    <d v="2026-06-12T00:00:00"/>
  </r>
  <r>
    <x v="9"/>
    <x v="0"/>
    <x v="1"/>
    <x v="1"/>
    <x v="0"/>
    <n v="22"/>
    <d v="2026-06-12T00:00:00"/>
  </r>
  <r>
    <x v="9"/>
    <x v="0"/>
    <x v="1"/>
    <x v="1"/>
    <x v="1"/>
    <n v="285095.20762399997"/>
    <d v="2026-06-12T00:00:00"/>
  </r>
  <r>
    <x v="9"/>
    <x v="0"/>
    <x v="1"/>
    <x v="1"/>
    <x v="2"/>
    <n v="209085.88308999999"/>
    <d v="2026-06-12T00:00:00"/>
  </r>
  <r>
    <x v="9"/>
    <x v="0"/>
    <x v="1"/>
    <x v="1"/>
    <x v="3"/>
    <n v="242114.73372399999"/>
    <d v="2026-06-12T00:00:00"/>
  </r>
  <r>
    <x v="9"/>
    <x v="0"/>
    <x v="1"/>
    <x v="1"/>
    <x v="9"/>
    <n v="62468.279831"/>
    <d v="2026-06-12T00:00:00"/>
  </r>
  <r>
    <x v="9"/>
    <x v="0"/>
    <x v="1"/>
    <x v="1"/>
    <x v="4"/>
    <n v="17115.860384"/>
    <d v="2026-06-12T00:00:00"/>
  </r>
  <r>
    <x v="9"/>
    <x v="0"/>
    <x v="1"/>
    <x v="1"/>
    <x v="5"/>
    <n v="43719.185237999998"/>
    <d v="2026-06-12T00:00:00"/>
  </r>
  <r>
    <x v="9"/>
    <x v="0"/>
    <x v="1"/>
    <x v="1"/>
    <x v="6"/>
    <n v="42726.647566"/>
    <d v="2026-06-12T00:00:00"/>
  </r>
  <r>
    <x v="9"/>
    <x v="0"/>
    <x v="1"/>
    <x v="1"/>
    <x v="7"/>
    <n v="16695.388584"/>
    <d v="2026-06-12T00:00:00"/>
  </r>
  <r>
    <x v="9"/>
    <x v="0"/>
    <x v="1"/>
    <x v="1"/>
    <x v="8"/>
    <n v="6536.56142"/>
    <d v="2026-06-12T00:00:00"/>
  </r>
  <r>
    <x v="9"/>
    <x v="0"/>
    <x v="1"/>
    <x v="0"/>
    <x v="0"/>
    <n v="195"/>
    <d v="2026-06-12T00:00:00"/>
  </r>
  <r>
    <x v="9"/>
    <x v="0"/>
    <x v="1"/>
    <x v="0"/>
    <x v="1"/>
    <n v="493602.25235600001"/>
    <d v="2026-06-12T00:00:00"/>
  </r>
  <r>
    <x v="9"/>
    <x v="0"/>
    <x v="1"/>
    <x v="0"/>
    <x v="2"/>
    <n v="292149.68650299998"/>
    <d v="2026-06-12T00:00:00"/>
  </r>
  <r>
    <x v="9"/>
    <x v="0"/>
    <x v="1"/>
    <x v="0"/>
    <x v="3"/>
    <n v="327852.42423800001"/>
    <d v="2026-06-12T00:00:00"/>
  </r>
  <r>
    <x v="9"/>
    <x v="0"/>
    <x v="1"/>
    <x v="0"/>
    <x v="9"/>
    <n v="73854.136836999998"/>
    <d v="2026-06-12T00:00:00"/>
  </r>
  <r>
    <x v="9"/>
    <x v="0"/>
    <x v="1"/>
    <x v="0"/>
    <x v="4"/>
    <n v="37857.450474999998"/>
    <d v="2026-06-12T00:00:00"/>
  </r>
  <r>
    <x v="9"/>
    <x v="0"/>
    <x v="1"/>
    <x v="0"/>
    <x v="5"/>
    <n v="170057.56461199999"/>
    <d v="2026-06-12T00:00:00"/>
  </r>
  <r>
    <x v="9"/>
    <x v="0"/>
    <x v="1"/>
    <x v="0"/>
    <x v="6"/>
    <n v="165162.18874700001"/>
    <d v="2026-06-12T00:00:00"/>
  </r>
  <r>
    <x v="9"/>
    <x v="0"/>
    <x v="1"/>
    <x v="0"/>
    <x v="7"/>
    <n v="53755.592140000001"/>
    <d v="2026-06-12T00:00:00"/>
  </r>
  <r>
    <x v="9"/>
    <x v="0"/>
    <x v="1"/>
    <x v="0"/>
    <x v="8"/>
    <n v="15797.294064"/>
    <d v="2026-06-12T00:00:00"/>
  </r>
  <r>
    <x v="9"/>
    <x v="0"/>
    <x v="2"/>
    <x v="1"/>
    <x v="0"/>
    <n v="8"/>
    <d v="2026-06-12T00:00:00"/>
  </r>
  <r>
    <x v="9"/>
    <x v="0"/>
    <x v="2"/>
    <x v="1"/>
    <x v="1"/>
    <n v="441813.58013100002"/>
    <d v="2026-06-12T00:00:00"/>
  </r>
  <r>
    <x v="9"/>
    <x v="0"/>
    <x v="2"/>
    <x v="1"/>
    <x v="2"/>
    <n v="130095.248051"/>
    <d v="2026-06-12T00:00:00"/>
  </r>
  <r>
    <x v="9"/>
    <x v="0"/>
    <x v="2"/>
    <x v="1"/>
    <x v="3"/>
    <n v="237684.945351"/>
    <d v="2026-06-12T00:00:00"/>
  </r>
  <r>
    <x v="9"/>
    <x v="0"/>
    <x v="2"/>
    <x v="1"/>
    <x v="9"/>
    <n v="71905.682883000001"/>
    <d v="2026-06-12T00:00:00"/>
  </r>
  <r>
    <x v="9"/>
    <x v="0"/>
    <x v="2"/>
    <x v="1"/>
    <x v="4"/>
    <n v="17682.115055999999"/>
    <d v="2026-06-12T00:00:00"/>
  </r>
  <r>
    <x v="9"/>
    <x v="0"/>
    <x v="2"/>
    <x v="1"/>
    <x v="5"/>
    <n v="216037.75795200001"/>
    <d v="2026-06-12T00:00:00"/>
  </r>
  <r>
    <x v="9"/>
    <x v="0"/>
    <x v="2"/>
    <x v="1"/>
    <x v="6"/>
    <n v="198186.44414199999"/>
    <d v="2026-06-12T00:00:00"/>
  </r>
  <r>
    <x v="9"/>
    <x v="0"/>
    <x v="2"/>
    <x v="1"/>
    <x v="7"/>
    <n v="78474.263695999995"/>
    <d v="2026-06-12T00:00:00"/>
  </r>
  <r>
    <x v="9"/>
    <x v="0"/>
    <x v="2"/>
    <x v="1"/>
    <x v="8"/>
    <n v="25147.442502999998"/>
    <d v="2026-06-12T00:00:00"/>
  </r>
  <r>
    <x v="9"/>
    <x v="0"/>
    <x v="2"/>
    <x v="0"/>
    <x v="0"/>
    <n v="20"/>
    <d v="2026-06-12T00:00:00"/>
  </r>
  <r>
    <x v="9"/>
    <x v="0"/>
    <x v="2"/>
    <x v="0"/>
    <x v="1"/>
    <n v="97420.996475000007"/>
    <d v="2026-06-12T00:00:00"/>
  </r>
  <r>
    <x v="9"/>
    <x v="0"/>
    <x v="2"/>
    <x v="0"/>
    <x v="2"/>
    <n v="19232.752782"/>
    <d v="2026-06-12T00:00:00"/>
  </r>
  <r>
    <x v="9"/>
    <x v="0"/>
    <x v="2"/>
    <x v="0"/>
    <x v="3"/>
    <n v="30959.594835"/>
    <d v="2026-06-12T00:00:00"/>
  </r>
  <r>
    <x v="9"/>
    <x v="0"/>
    <x v="2"/>
    <x v="0"/>
    <x v="9"/>
    <n v="12317.546902"/>
    <d v="2026-06-12T00:00:00"/>
  </r>
  <r>
    <x v="9"/>
    <x v="0"/>
    <x v="2"/>
    <x v="0"/>
    <x v="4"/>
    <n v="3002.2522180000001"/>
    <d v="2026-06-12T00:00:00"/>
  </r>
  <r>
    <x v="9"/>
    <x v="0"/>
    <x v="2"/>
    <x v="0"/>
    <x v="5"/>
    <n v="66197.079303000006"/>
    <d v="2026-06-12T00:00:00"/>
  </r>
  <r>
    <x v="9"/>
    <x v="0"/>
    <x v="2"/>
    <x v="0"/>
    <x v="6"/>
    <n v="65383.043364999998"/>
    <d v="2026-06-12T00:00:00"/>
  </r>
  <r>
    <x v="9"/>
    <x v="0"/>
    <x v="2"/>
    <x v="0"/>
    <x v="7"/>
    <n v="19460.271626000002"/>
    <d v="2026-06-12T00:00:00"/>
  </r>
  <r>
    <x v="9"/>
    <x v="0"/>
    <x v="2"/>
    <x v="0"/>
    <x v="8"/>
    <n v="5629.6443609999997"/>
    <d v="2026-06-12T00:00:00"/>
  </r>
  <r>
    <x v="10"/>
    <x v="0"/>
    <x v="3"/>
    <x v="2"/>
    <x v="0"/>
    <n v="31"/>
    <d v="2026-06-12T00:00:00"/>
  </r>
  <r>
    <x v="10"/>
    <x v="0"/>
    <x v="3"/>
    <x v="2"/>
    <x v="1"/>
    <n v="22091.549460999999"/>
    <d v="2026-06-12T00:00:00"/>
  </r>
  <r>
    <x v="10"/>
    <x v="0"/>
    <x v="3"/>
    <x v="2"/>
    <x v="2"/>
    <n v="16048.751979000001"/>
    <d v="2026-06-12T00:00:00"/>
  </r>
  <r>
    <x v="10"/>
    <x v="0"/>
    <x v="3"/>
    <x v="2"/>
    <x v="3"/>
    <n v="17884.002833999999"/>
    <d v="2026-06-12T00:00:00"/>
  </r>
  <r>
    <x v="10"/>
    <x v="0"/>
    <x v="3"/>
    <x v="2"/>
    <x v="9"/>
    <n v="2911.304298"/>
    <d v="2026-06-12T00:00:00"/>
  </r>
  <r>
    <x v="10"/>
    <x v="0"/>
    <x v="3"/>
    <x v="2"/>
    <x v="4"/>
    <n v="2862.3906459999998"/>
    <d v="2026-06-12T00:00:00"/>
  </r>
  <r>
    <x v="10"/>
    <x v="0"/>
    <x v="3"/>
    <x v="2"/>
    <x v="5"/>
    <n v="3963.5443919999998"/>
    <d v="2026-06-12T00:00:00"/>
  </r>
  <r>
    <x v="10"/>
    <x v="0"/>
    <x v="3"/>
    <x v="2"/>
    <x v="6"/>
    <n v="3687.7488109999999"/>
    <d v="2026-06-12T00:00:00"/>
  </r>
  <r>
    <x v="10"/>
    <x v="0"/>
    <x v="3"/>
    <x v="2"/>
    <x v="7"/>
    <n v="2287.4897219999998"/>
    <d v="2026-06-12T00:00:00"/>
  </r>
  <r>
    <x v="10"/>
    <x v="0"/>
    <x v="3"/>
    <x v="2"/>
    <x v="8"/>
    <n v="771.250902"/>
    <d v="2026-06-12T00:00:00"/>
  </r>
  <r>
    <x v="11"/>
    <x v="0"/>
    <x v="3"/>
    <x v="2"/>
    <x v="0"/>
    <n v="23"/>
    <d v="2026-06-12T00:00:00"/>
  </r>
  <r>
    <x v="11"/>
    <x v="0"/>
    <x v="3"/>
    <x v="2"/>
    <x v="1"/>
    <n v="12282.349831"/>
    <d v="2026-06-12T00:00:00"/>
  </r>
  <r>
    <x v="11"/>
    <x v="0"/>
    <x v="3"/>
    <x v="2"/>
    <x v="2"/>
    <n v="8685.5538020000004"/>
    <d v="2026-06-12T00:00:00"/>
  </r>
  <r>
    <x v="11"/>
    <x v="0"/>
    <x v="3"/>
    <x v="2"/>
    <x v="3"/>
    <n v="9667.5779029999994"/>
    <d v="2026-06-12T00:00:00"/>
  </r>
  <r>
    <x v="11"/>
    <x v="0"/>
    <x v="3"/>
    <x v="2"/>
    <x v="9"/>
    <n v="2704.548867"/>
    <d v="2026-06-12T00:00:00"/>
  </r>
  <r>
    <x v="11"/>
    <x v="0"/>
    <x v="3"/>
    <x v="2"/>
    <x v="4"/>
    <n v="2013.946404"/>
    <d v="2026-06-12T00:00:00"/>
  </r>
  <r>
    <x v="11"/>
    <x v="0"/>
    <x v="3"/>
    <x v="2"/>
    <x v="5"/>
    <n v="2486.9634689999998"/>
    <d v="2026-06-12T00:00:00"/>
  </r>
  <r>
    <x v="11"/>
    <x v="0"/>
    <x v="3"/>
    <x v="2"/>
    <x v="6"/>
    <n v="2443.6074779999999"/>
    <d v="2026-06-12T00:00:00"/>
  </r>
  <r>
    <x v="11"/>
    <x v="0"/>
    <x v="3"/>
    <x v="2"/>
    <x v="7"/>
    <n v="1266.045359"/>
    <d v="2026-06-12T00:00:00"/>
  </r>
  <r>
    <x v="11"/>
    <x v="0"/>
    <x v="3"/>
    <x v="2"/>
    <x v="8"/>
    <n v="406.94896499999999"/>
    <d v="2026-06-12T00:00:00"/>
  </r>
  <r>
    <x v="12"/>
    <x v="0"/>
    <x v="0"/>
    <x v="0"/>
    <x v="0"/>
    <n v="4"/>
    <d v="2026-06-12T00:00:00"/>
  </r>
  <r>
    <x v="12"/>
    <x v="0"/>
    <x v="0"/>
    <x v="0"/>
    <x v="1"/>
    <n v="155.880349"/>
    <d v="2026-06-12T00:00:00"/>
  </r>
  <r>
    <x v="12"/>
    <x v="0"/>
    <x v="0"/>
    <x v="0"/>
    <x v="2"/>
    <n v="81.739030999999997"/>
    <d v="2026-06-12T00:00:00"/>
  </r>
  <r>
    <x v="12"/>
    <x v="0"/>
    <x v="0"/>
    <x v="0"/>
    <x v="3"/>
    <n v="97.086371"/>
    <d v="2026-06-12T00:00:00"/>
  </r>
  <r>
    <x v="12"/>
    <x v="0"/>
    <x v="0"/>
    <x v="0"/>
    <x v="9"/>
    <n v="1.464431"/>
    <d v="2026-06-12T00:00:00"/>
  </r>
  <r>
    <x v="12"/>
    <x v="0"/>
    <x v="0"/>
    <x v="0"/>
    <x v="4"/>
    <n v="72.202563999999995"/>
    <d v="2026-06-12T00:00:00"/>
  </r>
  <r>
    <x v="12"/>
    <x v="0"/>
    <x v="0"/>
    <x v="0"/>
    <x v="5"/>
    <n v="34.677129999999998"/>
    <d v="2026-06-12T00:00:00"/>
  </r>
  <r>
    <x v="12"/>
    <x v="0"/>
    <x v="0"/>
    <x v="0"/>
    <x v="6"/>
    <n v="34.677129999999998"/>
    <d v="2026-06-12T00:00:00"/>
  </r>
  <r>
    <x v="12"/>
    <x v="0"/>
    <x v="0"/>
    <x v="0"/>
    <x v="7"/>
    <n v="21.849316999999999"/>
    <d v="2026-06-12T00:00:00"/>
  </r>
  <r>
    <x v="12"/>
    <x v="0"/>
    <x v="0"/>
    <x v="0"/>
    <x v="8"/>
    <n v="15.850543"/>
    <d v="2026-06-12T00:00:00"/>
  </r>
  <r>
    <x v="12"/>
    <x v="0"/>
    <x v="1"/>
    <x v="0"/>
    <x v="0"/>
    <n v="4"/>
    <d v="2026-06-12T00:00:00"/>
  </r>
  <r>
    <x v="12"/>
    <x v="0"/>
    <x v="1"/>
    <x v="0"/>
    <x v="1"/>
    <n v="1544.5161519999999"/>
    <d v="2026-06-12T00:00:00"/>
  </r>
  <r>
    <x v="12"/>
    <x v="0"/>
    <x v="1"/>
    <x v="0"/>
    <x v="2"/>
    <n v="893.22320500000001"/>
    <d v="2026-06-12T00:00:00"/>
  </r>
  <r>
    <x v="12"/>
    <x v="0"/>
    <x v="1"/>
    <x v="0"/>
    <x v="3"/>
    <n v="1033.005146"/>
    <d v="2026-06-12T00:00:00"/>
  </r>
  <r>
    <x v="12"/>
    <x v="0"/>
    <x v="1"/>
    <x v="0"/>
    <x v="9"/>
    <n v="669.85007700000006"/>
    <d v="2026-06-12T00:00:00"/>
  </r>
  <r>
    <x v="12"/>
    <x v="0"/>
    <x v="1"/>
    <x v="0"/>
    <x v="4"/>
    <n v="0"/>
    <d v="2026-06-12T00:00:00"/>
  </r>
  <r>
    <x v="12"/>
    <x v="0"/>
    <x v="1"/>
    <x v="0"/>
    <x v="5"/>
    <n v="517.75227099999995"/>
    <d v="2026-06-12T00:00:00"/>
  </r>
  <r>
    <x v="12"/>
    <x v="0"/>
    <x v="1"/>
    <x v="0"/>
    <x v="6"/>
    <n v="494.15078399999999"/>
    <d v="2026-06-12T00:00:00"/>
  </r>
  <r>
    <x v="12"/>
    <x v="0"/>
    <x v="1"/>
    <x v="0"/>
    <x v="7"/>
    <n v="359.12398999999999"/>
    <d v="2026-06-12T00:00:00"/>
  </r>
  <r>
    <x v="12"/>
    <x v="0"/>
    <x v="1"/>
    <x v="0"/>
    <x v="8"/>
    <n v="134.61715899999999"/>
    <d v="2026-06-12T00:00:00"/>
  </r>
  <r>
    <x v="13"/>
    <x v="0"/>
    <x v="0"/>
    <x v="1"/>
    <x v="0"/>
    <n v="4"/>
    <d v="2026-06-12T00:00:00"/>
  </r>
  <r>
    <x v="13"/>
    <x v="0"/>
    <x v="0"/>
    <x v="1"/>
    <x v="1"/>
    <n v="56593.922810999997"/>
    <d v="2026-06-12T00:00:00"/>
  </r>
  <r>
    <x v="13"/>
    <x v="0"/>
    <x v="0"/>
    <x v="1"/>
    <x v="2"/>
    <n v="53478.092453999998"/>
    <d v="2026-06-12T00:00:00"/>
  </r>
  <r>
    <x v="13"/>
    <x v="0"/>
    <x v="0"/>
    <x v="1"/>
    <x v="3"/>
    <n v="54870.390162000003"/>
    <d v="2026-06-12T00:00:00"/>
  </r>
  <r>
    <x v="13"/>
    <x v="0"/>
    <x v="0"/>
    <x v="1"/>
    <x v="4"/>
    <n v="6013.281062"/>
    <d v="2026-06-12T00:00:00"/>
  </r>
  <r>
    <x v="13"/>
    <x v="0"/>
    <x v="0"/>
    <x v="1"/>
    <x v="5"/>
    <n v="1775.43211"/>
    <d v="2026-06-12T00:00:00"/>
  </r>
  <r>
    <x v="13"/>
    <x v="0"/>
    <x v="0"/>
    <x v="1"/>
    <x v="6"/>
    <n v="1698.5326480000001"/>
    <d v="2026-06-12T00:00:00"/>
  </r>
  <r>
    <x v="13"/>
    <x v="0"/>
    <x v="0"/>
    <x v="1"/>
    <x v="7"/>
    <n v="749.99866599999996"/>
    <d v="2026-06-12T00:00:00"/>
  </r>
  <r>
    <x v="13"/>
    <x v="0"/>
    <x v="0"/>
    <x v="1"/>
    <x v="8"/>
    <n v="287.16214500000001"/>
    <d v="2026-06-12T00:00:00"/>
  </r>
  <r>
    <x v="13"/>
    <x v="0"/>
    <x v="0"/>
    <x v="0"/>
    <x v="0"/>
    <n v="26"/>
    <d v="2026-06-12T00:00:00"/>
  </r>
  <r>
    <x v="13"/>
    <x v="0"/>
    <x v="0"/>
    <x v="0"/>
    <x v="1"/>
    <n v="347866.45901699999"/>
    <d v="2026-06-12T00:00:00"/>
  </r>
  <r>
    <x v="13"/>
    <x v="0"/>
    <x v="0"/>
    <x v="0"/>
    <x v="2"/>
    <n v="328932.06378099998"/>
    <d v="2026-06-12T00:00:00"/>
  </r>
  <r>
    <x v="13"/>
    <x v="0"/>
    <x v="0"/>
    <x v="0"/>
    <x v="3"/>
    <n v="336216.07787099999"/>
    <d v="2026-06-12T00:00:00"/>
  </r>
  <r>
    <x v="13"/>
    <x v="0"/>
    <x v="0"/>
    <x v="0"/>
    <x v="4"/>
    <n v="43456.642939999998"/>
    <d v="2026-06-12T00:00:00"/>
  </r>
  <r>
    <x v="13"/>
    <x v="0"/>
    <x v="0"/>
    <x v="0"/>
    <x v="5"/>
    <n v="11524.479265"/>
    <d v="2026-06-12T00:00:00"/>
  </r>
  <r>
    <x v="13"/>
    <x v="0"/>
    <x v="0"/>
    <x v="0"/>
    <x v="6"/>
    <n v="11339.926224999999"/>
    <d v="2026-06-12T00:00:00"/>
  </r>
  <r>
    <x v="13"/>
    <x v="0"/>
    <x v="0"/>
    <x v="0"/>
    <x v="7"/>
    <n v="7078.5787259999997"/>
    <d v="2026-06-12T00:00:00"/>
  </r>
  <r>
    <x v="13"/>
    <x v="0"/>
    <x v="0"/>
    <x v="0"/>
    <x v="8"/>
    <n v="2531.6352179999999"/>
    <d v="2026-06-12T00:00:00"/>
  </r>
  <r>
    <x v="13"/>
    <x v="0"/>
    <x v="1"/>
    <x v="1"/>
    <x v="0"/>
    <n v="4"/>
    <d v="2026-06-12T00:00:00"/>
  </r>
  <r>
    <x v="13"/>
    <x v="0"/>
    <x v="1"/>
    <x v="1"/>
    <x v="1"/>
    <n v="24000.636610000001"/>
    <d v="2026-06-12T00:00:00"/>
  </r>
  <r>
    <x v="13"/>
    <x v="0"/>
    <x v="1"/>
    <x v="1"/>
    <x v="2"/>
    <n v="15054.137234"/>
    <d v="2026-06-12T00:00:00"/>
  </r>
  <r>
    <x v="13"/>
    <x v="0"/>
    <x v="1"/>
    <x v="1"/>
    <x v="3"/>
    <n v="19126.339986999999"/>
    <d v="2026-06-12T00:00:00"/>
  </r>
  <r>
    <x v="13"/>
    <x v="0"/>
    <x v="1"/>
    <x v="1"/>
    <x v="9"/>
    <n v="10821.335578"/>
    <d v="2026-06-12T00:00:00"/>
  </r>
  <r>
    <x v="13"/>
    <x v="0"/>
    <x v="1"/>
    <x v="1"/>
    <x v="5"/>
    <n v="5302.206835"/>
    <d v="2026-06-12T00:00:00"/>
  </r>
  <r>
    <x v="13"/>
    <x v="0"/>
    <x v="1"/>
    <x v="1"/>
    <x v="6"/>
    <n v="4366.9090619999997"/>
    <d v="2026-06-12T00:00:00"/>
  </r>
  <r>
    <x v="13"/>
    <x v="0"/>
    <x v="1"/>
    <x v="1"/>
    <x v="7"/>
    <n v="3077.745527"/>
    <d v="2026-06-12T00:00:00"/>
  </r>
  <r>
    <x v="13"/>
    <x v="0"/>
    <x v="1"/>
    <x v="1"/>
    <x v="8"/>
    <n v="1038.1540520000001"/>
    <d v="2026-06-12T00:00:00"/>
  </r>
  <r>
    <x v="13"/>
    <x v="0"/>
    <x v="1"/>
    <x v="0"/>
    <x v="0"/>
    <n v="87"/>
    <d v="2026-06-12T00:00:00"/>
  </r>
  <r>
    <x v="13"/>
    <x v="0"/>
    <x v="1"/>
    <x v="0"/>
    <x v="1"/>
    <n v="33749.255013000002"/>
    <d v="2026-06-12T00:00:00"/>
  </r>
  <r>
    <x v="13"/>
    <x v="0"/>
    <x v="1"/>
    <x v="0"/>
    <x v="2"/>
    <n v="18364.928388"/>
    <d v="2026-06-12T00:00:00"/>
  </r>
  <r>
    <x v="13"/>
    <x v="0"/>
    <x v="1"/>
    <x v="0"/>
    <x v="3"/>
    <n v="22317.004529000002"/>
    <d v="2026-06-12T00:00:00"/>
  </r>
  <r>
    <x v="13"/>
    <x v="0"/>
    <x v="1"/>
    <x v="0"/>
    <x v="9"/>
    <n v="14432.653778"/>
    <d v="2026-06-12T00:00:00"/>
  </r>
  <r>
    <x v="13"/>
    <x v="0"/>
    <x v="1"/>
    <x v="0"/>
    <x v="4"/>
    <n v="393.62310000000002"/>
    <d v="2026-06-12T00:00:00"/>
  </r>
  <r>
    <x v="13"/>
    <x v="0"/>
    <x v="1"/>
    <x v="0"/>
    <x v="5"/>
    <n v="11624.981495"/>
    <d v="2026-06-12T00:00:00"/>
  </r>
  <r>
    <x v="13"/>
    <x v="0"/>
    <x v="1"/>
    <x v="0"/>
    <x v="6"/>
    <n v="11263.418591"/>
    <d v="2026-06-12T00:00:00"/>
  </r>
  <r>
    <x v="13"/>
    <x v="0"/>
    <x v="1"/>
    <x v="0"/>
    <x v="7"/>
    <n v="5665.9208710000003"/>
    <d v="2026-06-12T00:00:00"/>
  </r>
  <r>
    <x v="13"/>
    <x v="0"/>
    <x v="1"/>
    <x v="0"/>
    <x v="8"/>
    <n v="1642.9765789999999"/>
    <d v="2026-06-12T00:00:00"/>
  </r>
  <r>
    <x v="13"/>
    <x v="0"/>
    <x v="2"/>
    <x v="1"/>
    <x v="0"/>
    <n v="5"/>
    <d v="2026-06-12T00:00:00"/>
  </r>
  <r>
    <x v="13"/>
    <x v="0"/>
    <x v="2"/>
    <x v="1"/>
    <x v="1"/>
    <n v="39387.672423999997"/>
    <d v="2026-06-12T00:00:00"/>
  </r>
  <r>
    <x v="13"/>
    <x v="0"/>
    <x v="2"/>
    <x v="1"/>
    <x v="2"/>
    <n v="25171.391505"/>
    <d v="2026-06-12T00:00:00"/>
  </r>
  <r>
    <x v="13"/>
    <x v="0"/>
    <x v="2"/>
    <x v="1"/>
    <x v="3"/>
    <n v="29058.671796999999"/>
    <d v="2026-06-12T00:00:00"/>
  </r>
  <r>
    <x v="13"/>
    <x v="0"/>
    <x v="2"/>
    <x v="1"/>
    <x v="9"/>
    <n v="19876.125936"/>
    <d v="2026-06-12T00:00:00"/>
  </r>
  <r>
    <x v="13"/>
    <x v="0"/>
    <x v="2"/>
    <x v="1"/>
    <x v="4"/>
    <n v="5125.3152669999999"/>
    <d v="2026-06-12T00:00:00"/>
  </r>
  <r>
    <x v="13"/>
    <x v="0"/>
    <x v="2"/>
    <x v="1"/>
    <x v="5"/>
    <n v="10148.159170999999"/>
    <d v="2026-06-12T00:00:00"/>
  </r>
  <r>
    <x v="13"/>
    <x v="0"/>
    <x v="2"/>
    <x v="1"/>
    <x v="6"/>
    <n v="9519.6671659999993"/>
    <d v="2026-06-12T00:00:00"/>
  </r>
  <r>
    <x v="13"/>
    <x v="0"/>
    <x v="2"/>
    <x v="1"/>
    <x v="7"/>
    <n v="5847.0504330000003"/>
    <d v="2026-06-12T00:00:00"/>
  </r>
  <r>
    <x v="13"/>
    <x v="0"/>
    <x v="2"/>
    <x v="1"/>
    <x v="8"/>
    <n v="2631.1726939999999"/>
    <d v="2026-06-12T00:00:00"/>
  </r>
  <r>
    <x v="13"/>
    <x v="0"/>
    <x v="2"/>
    <x v="0"/>
    <x v="0"/>
    <n v="39"/>
    <d v="2026-06-12T00:00:00"/>
  </r>
  <r>
    <x v="13"/>
    <x v="0"/>
    <x v="2"/>
    <x v="0"/>
    <x v="1"/>
    <n v="45420.528665999998"/>
    <d v="2026-06-12T00:00:00"/>
  </r>
  <r>
    <x v="13"/>
    <x v="0"/>
    <x v="2"/>
    <x v="0"/>
    <x v="2"/>
    <n v="25424.280933999999"/>
    <d v="2026-06-12T00:00:00"/>
  </r>
  <r>
    <x v="13"/>
    <x v="0"/>
    <x v="2"/>
    <x v="0"/>
    <x v="3"/>
    <n v="35268.566352000002"/>
    <d v="2026-06-12T00:00:00"/>
  </r>
  <r>
    <x v="13"/>
    <x v="0"/>
    <x v="2"/>
    <x v="0"/>
    <x v="9"/>
    <n v="8299.0420909999993"/>
    <d v="2026-06-12T00:00:00"/>
  </r>
  <r>
    <x v="13"/>
    <x v="0"/>
    <x v="2"/>
    <x v="0"/>
    <x v="4"/>
    <n v="4779.9617760000001"/>
    <d v="2026-06-12T00:00:00"/>
  </r>
  <r>
    <x v="13"/>
    <x v="0"/>
    <x v="2"/>
    <x v="0"/>
    <x v="5"/>
    <n v="10420.285212999999"/>
    <d v="2026-06-12T00:00:00"/>
  </r>
  <r>
    <x v="13"/>
    <x v="0"/>
    <x v="2"/>
    <x v="0"/>
    <x v="6"/>
    <n v="10164.506867"/>
    <d v="2026-06-12T00:00:00"/>
  </r>
  <r>
    <x v="13"/>
    <x v="0"/>
    <x v="2"/>
    <x v="0"/>
    <x v="7"/>
    <n v="5989.3061090000001"/>
    <d v="2026-06-12T00:00:00"/>
  </r>
  <r>
    <x v="13"/>
    <x v="0"/>
    <x v="2"/>
    <x v="0"/>
    <x v="8"/>
    <n v="1727.827765"/>
    <d v="2026-06-12T00:00:00"/>
  </r>
  <r>
    <x v="14"/>
    <x v="0"/>
    <x v="0"/>
    <x v="0"/>
    <x v="0"/>
    <n v="19"/>
    <d v="2026-06-12T00:00:00"/>
  </r>
  <r>
    <x v="14"/>
    <x v="0"/>
    <x v="0"/>
    <x v="0"/>
    <x v="1"/>
    <n v="248416.93435200001"/>
    <d v="2026-06-12T00:00:00"/>
  </r>
  <r>
    <x v="14"/>
    <x v="0"/>
    <x v="0"/>
    <x v="0"/>
    <x v="2"/>
    <n v="224317.62461699999"/>
    <d v="2026-06-12T00:00:00"/>
  </r>
  <r>
    <x v="14"/>
    <x v="0"/>
    <x v="0"/>
    <x v="0"/>
    <x v="3"/>
    <n v="233845.67845499999"/>
    <d v="2026-06-12T00:00:00"/>
  </r>
  <r>
    <x v="14"/>
    <x v="0"/>
    <x v="0"/>
    <x v="0"/>
    <x v="9"/>
    <n v="0.28459299999999998"/>
    <d v="2026-06-12T00:00:00"/>
  </r>
  <r>
    <x v="14"/>
    <x v="0"/>
    <x v="0"/>
    <x v="0"/>
    <x v="4"/>
    <n v="36430.971535999997"/>
    <d v="2026-06-12T00:00:00"/>
  </r>
  <r>
    <x v="14"/>
    <x v="0"/>
    <x v="0"/>
    <x v="0"/>
    <x v="5"/>
    <n v="15926.934131"/>
    <d v="2026-06-12T00:00:00"/>
  </r>
  <r>
    <x v="14"/>
    <x v="0"/>
    <x v="0"/>
    <x v="0"/>
    <x v="6"/>
    <n v="14880.705985000001"/>
    <d v="2026-06-12T00:00:00"/>
  </r>
  <r>
    <x v="14"/>
    <x v="0"/>
    <x v="0"/>
    <x v="0"/>
    <x v="7"/>
    <n v="6030.1459070000001"/>
    <d v="2026-06-12T00:00:00"/>
  </r>
  <r>
    <x v="14"/>
    <x v="0"/>
    <x v="0"/>
    <x v="0"/>
    <x v="8"/>
    <n v="2543.2476689999999"/>
    <d v="2026-06-12T00:00:00"/>
  </r>
  <r>
    <x v="14"/>
    <x v="0"/>
    <x v="1"/>
    <x v="0"/>
    <x v="0"/>
    <n v="38"/>
    <d v="2026-06-12T00:00:00"/>
  </r>
  <r>
    <x v="14"/>
    <x v="0"/>
    <x v="1"/>
    <x v="0"/>
    <x v="1"/>
    <n v="26461.702197999999"/>
    <d v="2026-06-12T00:00:00"/>
  </r>
  <r>
    <x v="14"/>
    <x v="0"/>
    <x v="1"/>
    <x v="0"/>
    <x v="2"/>
    <n v="11378.814123"/>
    <d v="2026-06-12T00:00:00"/>
  </r>
  <r>
    <x v="14"/>
    <x v="0"/>
    <x v="1"/>
    <x v="0"/>
    <x v="3"/>
    <n v="16737.434851000002"/>
    <d v="2026-06-12T00:00:00"/>
  </r>
  <r>
    <x v="14"/>
    <x v="0"/>
    <x v="1"/>
    <x v="0"/>
    <x v="9"/>
    <n v="11483.041993000001"/>
    <d v="2026-06-12T00:00:00"/>
  </r>
  <r>
    <x v="14"/>
    <x v="0"/>
    <x v="1"/>
    <x v="0"/>
    <x v="4"/>
    <n v="0"/>
    <d v="2026-06-12T00:00:00"/>
  </r>
  <r>
    <x v="14"/>
    <x v="0"/>
    <x v="1"/>
    <x v="0"/>
    <x v="5"/>
    <n v="9327.5489020000005"/>
    <d v="2026-06-12T00:00:00"/>
  </r>
  <r>
    <x v="14"/>
    <x v="0"/>
    <x v="1"/>
    <x v="0"/>
    <x v="6"/>
    <n v="9143.7967869999993"/>
    <d v="2026-06-12T00:00:00"/>
  </r>
  <r>
    <x v="14"/>
    <x v="0"/>
    <x v="1"/>
    <x v="0"/>
    <x v="7"/>
    <n v="3638.9785080000001"/>
    <d v="2026-06-12T00:00:00"/>
  </r>
  <r>
    <x v="14"/>
    <x v="0"/>
    <x v="1"/>
    <x v="0"/>
    <x v="8"/>
    <n v="1403.052774"/>
    <d v="2026-06-12T00:00:00"/>
  </r>
  <r>
    <x v="14"/>
    <x v="0"/>
    <x v="2"/>
    <x v="0"/>
    <x v="0"/>
    <n v="10"/>
    <d v="2026-06-12T00:00:00"/>
  </r>
  <r>
    <x v="14"/>
    <x v="0"/>
    <x v="2"/>
    <x v="0"/>
    <x v="1"/>
    <n v="386225.08779999998"/>
    <d v="2026-06-12T00:00:00"/>
  </r>
  <r>
    <x v="14"/>
    <x v="0"/>
    <x v="2"/>
    <x v="0"/>
    <x v="2"/>
    <n v="342490.08366499998"/>
    <d v="2026-06-12T00:00:00"/>
  </r>
  <r>
    <x v="14"/>
    <x v="0"/>
    <x v="2"/>
    <x v="0"/>
    <x v="3"/>
    <n v="359133.32931200002"/>
    <d v="2026-06-12T00:00:00"/>
  </r>
  <r>
    <x v="14"/>
    <x v="0"/>
    <x v="2"/>
    <x v="0"/>
    <x v="9"/>
    <n v="3937.79493"/>
    <d v="2026-06-12T00:00:00"/>
  </r>
  <r>
    <x v="14"/>
    <x v="0"/>
    <x v="2"/>
    <x v="0"/>
    <x v="4"/>
    <n v="44155.007074000001"/>
    <d v="2026-06-12T00:00:00"/>
  </r>
  <r>
    <x v="14"/>
    <x v="0"/>
    <x v="2"/>
    <x v="0"/>
    <x v="5"/>
    <n v="30129.275554"/>
    <d v="2026-06-12T00:00:00"/>
  </r>
  <r>
    <x v="14"/>
    <x v="0"/>
    <x v="2"/>
    <x v="0"/>
    <x v="6"/>
    <n v="26505.936871999998"/>
    <d v="2026-06-12T00:00:00"/>
  </r>
  <r>
    <x v="14"/>
    <x v="0"/>
    <x v="2"/>
    <x v="0"/>
    <x v="7"/>
    <n v="10409.99228"/>
    <d v="2026-06-12T00:00:00"/>
  </r>
  <r>
    <x v="14"/>
    <x v="0"/>
    <x v="2"/>
    <x v="0"/>
    <x v="8"/>
    <n v="4602.792402"/>
    <d v="2026-06-12T00:00:00"/>
  </r>
  <r>
    <x v="14"/>
    <x v="0"/>
    <x v="3"/>
    <x v="1"/>
    <x v="0"/>
    <n v="13"/>
    <d v="2026-06-12T00:00:00"/>
  </r>
  <r>
    <x v="14"/>
    <x v="0"/>
    <x v="3"/>
    <x v="1"/>
    <x v="1"/>
    <n v="488143.980362"/>
    <d v="2026-06-12T00:00:00"/>
  </r>
  <r>
    <x v="14"/>
    <x v="0"/>
    <x v="3"/>
    <x v="1"/>
    <x v="2"/>
    <n v="321005.22387500003"/>
    <d v="2026-06-12T00:00:00"/>
  </r>
  <r>
    <x v="14"/>
    <x v="0"/>
    <x v="3"/>
    <x v="1"/>
    <x v="3"/>
    <n v="377251.76970499998"/>
    <d v="2026-06-12T00:00:00"/>
  </r>
  <r>
    <x v="14"/>
    <x v="0"/>
    <x v="3"/>
    <x v="1"/>
    <x v="9"/>
    <n v="34174.333272999997"/>
    <d v="2026-06-12T00:00:00"/>
  </r>
  <r>
    <x v="14"/>
    <x v="0"/>
    <x v="3"/>
    <x v="1"/>
    <x v="4"/>
    <n v="40405.570995000002"/>
    <d v="2026-06-12T00:00:00"/>
  </r>
  <r>
    <x v="14"/>
    <x v="0"/>
    <x v="3"/>
    <x v="1"/>
    <x v="5"/>
    <n v="113982.113012"/>
    <d v="2026-06-12T00:00:00"/>
  </r>
  <r>
    <x v="14"/>
    <x v="0"/>
    <x v="3"/>
    <x v="1"/>
    <x v="6"/>
    <n v="105517.863148"/>
    <d v="2026-06-12T00:00:00"/>
  </r>
  <r>
    <x v="14"/>
    <x v="0"/>
    <x v="3"/>
    <x v="1"/>
    <x v="7"/>
    <n v="41911.107727000002"/>
    <d v="2026-06-12T00:00:00"/>
  </r>
  <r>
    <x v="14"/>
    <x v="0"/>
    <x v="3"/>
    <x v="1"/>
    <x v="8"/>
    <n v="14361.168696999999"/>
    <d v="2026-06-12T00:00:00"/>
  </r>
  <r>
    <x v="15"/>
    <x v="0"/>
    <x v="3"/>
    <x v="0"/>
    <x v="0"/>
    <n v="7"/>
    <d v="2026-06-12T00:00:00"/>
  </r>
  <r>
    <x v="15"/>
    <x v="0"/>
    <x v="3"/>
    <x v="0"/>
    <x v="1"/>
    <n v="1827.7357340000001"/>
    <d v="2026-06-12T00:00:00"/>
  </r>
  <r>
    <x v="15"/>
    <x v="0"/>
    <x v="3"/>
    <x v="0"/>
    <x v="2"/>
    <n v="1207.9348110000001"/>
    <d v="2026-06-12T00:00:00"/>
  </r>
  <r>
    <x v="15"/>
    <x v="0"/>
    <x v="3"/>
    <x v="0"/>
    <x v="3"/>
    <n v="1446.979505"/>
    <d v="2026-06-12T00:00:00"/>
  </r>
  <r>
    <x v="15"/>
    <x v="0"/>
    <x v="3"/>
    <x v="0"/>
    <x v="9"/>
    <n v="783.27160400000002"/>
    <d v="2026-06-12T00:00:00"/>
  </r>
  <r>
    <x v="15"/>
    <x v="0"/>
    <x v="3"/>
    <x v="0"/>
    <x v="4"/>
    <n v="107.634846"/>
    <d v="2026-06-12T00:00:00"/>
  </r>
  <r>
    <x v="15"/>
    <x v="0"/>
    <x v="3"/>
    <x v="0"/>
    <x v="5"/>
    <n v="359.02528999999998"/>
    <d v="2026-06-12T00:00:00"/>
  </r>
  <r>
    <x v="15"/>
    <x v="0"/>
    <x v="3"/>
    <x v="0"/>
    <x v="6"/>
    <n v="340.13045599999998"/>
    <d v="2026-06-12T00:00:00"/>
  </r>
  <r>
    <x v="15"/>
    <x v="0"/>
    <x v="3"/>
    <x v="0"/>
    <x v="7"/>
    <n v="245.893677"/>
    <d v="2026-06-12T00:00:00"/>
  </r>
  <r>
    <x v="15"/>
    <x v="0"/>
    <x v="3"/>
    <x v="0"/>
    <x v="8"/>
    <n v="106.12557200000001"/>
    <d v="2026-06-12T00:00:00"/>
  </r>
  <r>
    <x v="16"/>
    <x v="0"/>
    <x v="0"/>
    <x v="0"/>
    <x v="0"/>
    <n v="9"/>
    <d v="2026-06-12T00:00:00"/>
  </r>
  <r>
    <x v="16"/>
    <x v="0"/>
    <x v="0"/>
    <x v="0"/>
    <x v="1"/>
    <n v="14213.812755000001"/>
    <d v="2026-06-12T00:00:00"/>
  </r>
  <r>
    <x v="16"/>
    <x v="0"/>
    <x v="0"/>
    <x v="0"/>
    <x v="2"/>
    <n v="12888.317535"/>
    <d v="2026-06-12T00:00:00"/>
  </r>
  <r>
    <x v="16"/>
    <x v="0"/>
    <x v="0"/>
    <x v="0"/>
    <x v="3"/>
    <n v="13325.323372000001"/>
    <d v="2026-06-12T00:00:00"/>
  </r>
  <r>
    <x v="16"/>
    <x v="0"/>
    <x v="0"/>
    <x v="0"/>
    <x v="4"/>
    <n v="1207.2727359999999"/>
    <d v="2026-06-12T00:00:00"/>
  </r>
  <r>
    <x v="16"/>
    <x v="0"/>
    <x v="0"/>
    <x v="0"/>
    <x v="5"/>
    <n v="941.50622499999997"/>
    <d v="2026-06-12T00:00:00"/>
  </r>
  <r>
    <x v="16"/>
    <x v="0"/>
    <x v="0"/>
    <x v="0"/>
    <x v="6"/>
    <n v="897.47721100000001"/>
    <d v="2026-06-12T00:00:00"/>
  </r>
  <r>
    <x v="16"/>
    <x v="0"/>
    <x v="0"/>
    <x v="0"/>
    <x v="7"/>
    <n v="445.41810800000002"/>
    <d v="2026-06-12T00:00:00"/>
  </r>
  <r>
    <x v="16"/>
    <x v="0"/>
    <x v="0"/>
    <x v="0"/>
    <x v="8"/>
    <n v="142.48414"/>
    <d v="2026-06-12T00:00:00"/>
  </r>
  <r>
    <x v="16"/>
    <x v="0"/>
    <x v="1"/>
    <x v="0"/>
    <x v="0"/>
    <n v="13"/>
    <d v="2026-06-12T00:00:00"/>
  </r>
  <r>
    <x v="16"/>
    <x v="0"/>
    <x v="1"/>
    <x v="0"/>
    <x v="1"/>
    <n v="6766.7805410000001"/>
    <d v="2026-06-12T00:00:00"/>
  </r>
  <r>
    <x v="16"/>
    <x v="0"/>
    <x v="1"/>
    <x v="0"/>
    <x v="2"/>
    <n v="4287.611629"/>
    <d v="2026-06-12T00:00:00"/>
  </r>
  <r>
    <x v="16"/>
    <x v="0"/>
    <x v="1"/>
    <x v="0"/>
    <x v="3"/>
    <n v="5039.930421"/>
    <d v="2026-06-12T00:00:00"/>
  </r>
  <r>
    <x v="16"/>
    <x v="0"/>
    <x v="1"/>
    <x v="0"/>
    <x v="9"/>
    <n v="2130.7119200000002"/>
    <d v="2026-06-12T00:00:00"/>
  </r>
  <r>
    <x v="16"/>
    <x v="0"/>
    <x v="1"/>
    <x v="0"/>
    <x v="4"/>
    <n v="285.71562"/>
    <d v="2026-06-12T00:00:00"/>
  </r>
  <r>
    <x v="16"/>
    <x v="0"/>
    <x v="1"/>
    <x v="0"/>
    <x v="5"/>
    <n v="1808.617013"/>
    <d v="2026-06-12T00:00:00"/>
  </r>
  <r>
    <x v="16"/>
    <x v="0"/>
    <x v="1"/>
    <x v="0"/>
    <x v="6"/>
    <n v="1557.289027"/>
    <d v="2026-06-12T00:00:00"/>
  </r>
  <r>
    <x v="16"/>
    <x v="0"/>
    <x v="1"/>
    <x v="0"/>
    <x v="7"/>
    <n v="956.79999099999998"/>
    <d v="2026-06-12T00:00:00"/>
  </r>
  <r>
    <x v="16"/>
    <x v="0"/>
    <x v="1"/>
    <x v="0"/>
    <x v="8"/>
    <n v="297.28321799999998"/>
    <d v="2026-06-12T00:00:00"/>
  </r>
  <r>
    <x v="16"/>
    <x v="0"/>
    <x v="2"/>
    <x v="0"/>
    <x v="0"/>
    <n v="7"/>
    <d v="2026-06-12T00:00:00"/>
  </r>
  <r>
    <x v="16"/>
    <x v="0"/>
    <x v="2"/>
    <x v="0"/>
    <x v="1"/>
    <n v="7629.0218640000003"/>
    <d v="2026-06-12T00:00:00"/>
  </r>
  <r>
    <x v="16"/>
    <x v="0"/>
    <x v="2"/>
    <x v="0"/>
    <x v="2"/>
    <n v="6004.0678280000002"/>
    <d v="2026-06-12T00:00:00"/>
  </r>
  <r>
    <x v="16"/>
    <x v="0"/>
    <x v="2"/>
    <x v="0"/>
    <x v="3"/>
    <n v="6685.3963430000003"/>
    <d v="2026-06-12T00:00:00"/>
  </r>
  <r>
    <x v="16"/>
    <x v="0"/>
    <x v="2"/>
    <x v="0"/>
    <x v="9"/>
    <n v="251.375686"/>
    <d v="2026-06-12T00:00:00"/>
  </r>
  <r>
    <x v="16"/>
    <x v="0"/>
    <x v="2"/>
    <x v="0"/>
    <x v="4"/>
    <n v="1305.7198129999999"/>
    <d v="2026-06-12T00:00:00"/>
  </r>
  <r>
    <x v="16"/>
    <x v="0"/>
    <x v="2"/>
    <x v="0"/>
    <x v="5"/>
    <n v="1077.4229680000001"/>
    <d v="2026-06-12T00:00:00"/>
  </r>
  <r>
    <x v="16"/>
    <x v="0"/>
    <x v="2"/>
    <x v="0"/>
    <x v="6"/>
    <n v="967.76260400000001"/>
    <d v="2026-06-12T00:00:00"/>
  </r>
  <r>
    <x v="16"/>
    <x v="0"/>
    <x v="2"/>
    <x v="0"/>
    <x v="7"/>
    <n v="589.74278500000003"/>
    <d v="2026-06-12T00:00:00"/>
  </r>
  <r>
    <x v="16"/>
    <x v="0"/>
    <x v="2"/>
    <x v="0"/>
    <x v="8"/>
    <n v="195.47829200000001"/>
    <d v="2026-06-12T00:00:00"/>
  </r>
  <r>
    <x v="17"/>
    <x v="0"/>
    <x v="3"/>
    <x v="0"/>
    <x v="0"/>
    <n v="8"/>
    <d v="2026-06-12T00:00:00"/>
  </r>
  <r>
    <x v="17"/>
    <x v="0"/>
    <x v="3"/>
    <x v="0"/>
    <x v="1"/>
    <n v="2202.406516"/>
    <d v="2026-06-12T00:00:00"/>
  </r>
  <r>
    <x v="17"/>
    <x v="0"/>
    <x v="3"/>
    <x v="0"/>
    <x v="2"/>
    <n v="1309.5668450000001"/>
    <d v="2026-06-12T00:00:00"/>
  </r>
  <r>
    <x v="17"/>
    <x v="0"/>
    <x v="3"/>
    <x v="0"/>
    <x v="3"/>
    <n v="1525.114992"/>
    <d v="2026-06-12T00:00:00"/>
  </r>
  <r>
    <x v="17"/>
    <x v="0"/>
    <x v="3"/>
    <x v="0"/>
    <x v="9"/>
    <n v="1000.855939"/>
    <d v="2026-06-12T00:00:00"/>
  </r>
  <r>
    <x v="17"/>
    <x v="0"/>
    <x v="3"/>
    <x v="0"/>
    <x v="4"/>
    <n v="191.683626"/>
    <d v="2026-06-12T00:00:00"/>
  </r>
  <r>
    <x v="17"/>
    <x v="0"/>
    <x v="3"/>
    <x v="0"/>
    <x v="5"/>
    <n v="620.98476100000005"/>
    <d v="2026-06-12T00:00:00"/>
  </r>
  <r>
    <x v="17"/>
    <x v="0"/>
    <x v="3"/>
    <x v="0"/>
    <x v="6"/>
    <n v="607.10666200000003"/>
    <d v="2026-06-12T00:00:00"/>
  </r>
  <r>
    <x v="17"/>
    <x v="0"/>
    <x v="3"/>
    <x v="0"/>
    <x v="7"/>
    <n v="363.71054900000001"/>
    <d v="2026-06-12T00:00:00"/>
  </r>
  <r>
    <x v="17"/>
    <x v="0"/>
    <x v="3"/>
    <x v="0"/>
    <x v="8"/>
    <n v="138.87341799999999"/>
    <d v="2026-06-12T00:00:00"/>
  </r>
  <r>
    <x v="18"/>
    <x v="0"/>
    <x v="0"/>
    <x v="0"/>
    <x v="0"/>
    <n v="25"/>
    <d v="2026-06-12T00:00:00"/>
  </r>
  <r>
    <x v="18"/>
    <x v="0"/>
    <x v="0"/>
    <x v="0"/>
    <x v="1"/>
    <n v="196681.581037"/>
    <d v="2026-06-12T00:00:00"/>
  </r>
  <r>
    <x v="18"/>
    <x v="0"/>
    <x v="0"/>
    <x v="0"/>
    <x v="2"/>
    <n v="181430.56839500001"/>
    <d v="2026-06-12T00:00:00"/>
  </r>
  <r>
    <x v="18"/>
    <x v="0"/>
    <x v="0"/>
    <x v="0"/>
    <x v="3"/>
    <n v="191111.28331299999"/>
    <d v="2026-06-12T00:00:00"/>
  </r>
  <r>
    <x v="18"/>
    <x v="0"/>
    <x v="0"/>
    <x v="0"/>
    <x v="9"/>
    <n v="0"/>
    <d v="2026-06-12T00:00:00"/>
  </r>
  <r>
    <x v="18"/>
    <x v="0"/>
    <x v="0"/>
    <x v="0"/>
    <x v="4"/>
    <n v="24948.934673"/>
    <d v="2026-06-12T00:00:00"/>
  </r>
  <r>
    <x v="18"/>
    <x v="0"/>
    <x v="0"/>
    <x v="0"/>
    <x v="5"/>
    <n v="6453.0689339999999"/>
    <d v="2026-06-12T00:00:00"/>
  </r>
  <r>
    <x v="18"/>
    <x v="0"/>
    <x v="0"/>
    <x v="0"/>
    <x v="6"/>
    <n v="5675.9358480000001"/>
    <d v="2026-06-12T00:00:00"/>
  </r>
  <r>
    <x v="18"/>
    <x v="0"/>
    <x v="0"/>
    <x v="0"/>
    <x v="7"/>
    <n v="3848.5479810000002"/>
    <d v="2026-06-12T00:00:00"/>
  </r>
  <r>
    <x v="18"/>
    <x v="0"/>
    <x v="0"/>
    <x v="0"/>
    <x v="8"/>
    <n v="1382.480656"/>
    <d v="2026-06-12T00:00:00"/>
  </r>
  <r>
    <x v="18"/>
    <x v="0"/>
    <x v="1"/>
    <x v="0"/>
    <x v="0"/>
    <n v="30"/>
    <d v="2026-06-12T00:00:00"/>
  </r>
  <r>
    <x v="18"/>
    <x v="0"/>
    <x v="1"/>
    <x v="0"/>
    <x v="1"/>
    <n v="17918.881269000001"/>
    <d v="2026-06-12T00:00:00"/>
  </r>
  <r>
    <x v="18"/>
    <x v="0"/>
    <x v="1"/>
    <x v="0"/>
    <x v="2"/>
    <n v="7914.099811"/>
    <d v="2026-06-12T00:00:00"/>
  </r>
  <r>
    <x v="18"/>
    <x v="0"/>
    <x v="1"/>
    <x v="0"/>
    <x v="3"/>
    <n v="10899.488660000001"/>
    <d v="2026-06-12T00:00:00"/>
  </r>
  <r>
    <x v="18"/>
    <x v="0"/>
    <x v="1"/>
    <x v="0"/>
    <x v="9"/>
    <n v="7336.3945910000002"/>
    <d v="2026-06-12T00:00:00"/>
  </r>
  <r>
    <x v="18"/>
    <x v="0"/>
    <x v="1"/>
    <x v="0"/>
    <x v="4"/>
    <n v="103.039439"/>
    <d v="2026-06-12T00:00:00"/>
  </r>
  <r>
    <x v="18"/>
    <x v="0"/>
    <x v="1"/>
    <x v="0"/>
    <x v="5"/>
    <n v="7045.6818929999999"/>
    <d v="2026-06-12T00:00:00"/>
  </r>
  <r>
    <x v="18"/>
    <x v="0"/>
    <x v="1"/>
    <x v="0"/>
    <x v="6"/>
    <n v="6768.3042670000004"/>
    <d v="2026-06-12T00:00:00"/>
  </r>
  <r>
    <x v="18"/>
    <x v="0"/>
    <x v="1"/>
    <x v="0"/>
    <x v="7"/>
    <n v="3592.1830409999998"/>
    <d v="2026-06-12T00:00:00"/>
  </r>
  <r>
    <x v="18"/>
    <x v="0"/>
    <x v="1"/>
    <x v="0"/>
    <x v="8"/>
    <n v="1015.364047"/>
    <d v="2026-06-12T00:00:00"/>
  </r>
  <r>
    <x v="18"/>
    <x v="0"/>
    <x v="2"/>
    <x v="0"/>
    <x v="0"/>
    <n v="199"/>
    <d v="2026-06-12T00:00:00"/>
  </r>
  <r>
    <x v="18"/>
    <x v="0"/>
    <x v="2"/>
    <x v="0"/>
    <x v="1"/>
    <n v="45829.595709000001"/>
    <d v="2026-06-12T00:00:00"/>
  </r>
  <r>
    <x v="18"/>
    <x v="0"/>
    <x v="2"/>
    <x v="0"/>
    <x v="2"/>
    <n v="22430.04033"/>
    <d v="2026-06-12T00:00:00"/>
  </r>
  <r>
    <x v="18"/>
    <x v="0"/>
    <x v="2"/>
    <x v="0"/>
    <x v="3"/>
    <n v="28103.733530000001"/>
    <d v="2026-06-12T00:00:00"/>
  </r>
  <r>
    <x v="18"/>
    <x v="0"/>
    <x v="2"/>
    <x v="0"/>
    <x v="9"/>
    <n v="4819.8770709999999"/>
    <d v="2026-06-12T00:00:00"/>
  </r>
  <r>
    <x v="18"/>
    <x v="0"/>
    <x v="2"/>
    <x v="0"/>
    <x v="4"/>
    <n v="1192.974999"/>
    <d v="2026-06-12T00:00:00"/>
  </r>
  <r>
    <x v="18"/>
    <x v="0"/>
    <x v="2"/>
    <x v="0"/>
    <x v="5"/>
    <n v="17533.954067999999"/>
    <d v="2026-06-12T00:00:00"/>
  </r>
  <r>
    <x v="18"/>
    <x v="0"/>
    <x v="2"/>
    <x v="0"/>
    <x v="6"/>
    <n v="17283.582523000001"/>
    <d v="2026-06-12T00:00:00"/>
  </r>
  <r>
    <x v="18"/>
    <x v="0"/>
    <x v="2"/>
    <x v="0"/>
    <x v="7"/>
    <n v="6781.6816849999996"/>
    <d v="2026-06-12T00:00:00"/>
  </r>
  <r>
    <x v="18"/>
    <x v="0"/>
    <x v="2"/>
    <x v="0"/>
    <x v="8"/>
    <n v="1886.5742029999999"/>
    <d v="2026-06-12T00:00:00"/>
  </r>
  <r>
    <x v="18"/>
    <x v="0"/>
    <x v="3"/>
    <x v="1"/>
    <x v="0"/>
    <n v="6"/>
    <d v="2026-06-12T00:00:00"/>
  </r>
  <r>
    <x v="18"/>
    <x v="0"/>
    <x v="3"/>
    <x v="1"/>
    <x v="1"/>
    <n v="49667.324062"/>
    <d v="2026-06-12T00:00:00"/>
  </r>
  <r>
    <x v="18"/>
    <x v="0"/>
    <x v="3"/>
    <x v="1"/>
    <x v="2"/>
    <n v="32942.751455999998"/>
    <d v="2026-06-12T00:00:00"/>
  </r>
  <r>
    <x v="18"/>
    <x v="0"/>
    <x v="3"/>
    <x v="1"/>
    <x v="3"/>
    <n v="40041.659602"/>
    <d v="2026-06-12T00:00:00"/>
  </r>
  <r>
    <x v="18"/>
    <x v="0"/>
    <x v="3"/>
    <x v="1"/>
    <x v="9"/>
    <n v="16995.645721000001"/>
    <d v="2026-06-12T00:00:00"/>
  </r>
  <r>
    <x v="18"/>
    <x v="0"/>
    <x v="3"/>
    <x v="1"/>
    <x v="4"/>
    <n v="4846.5106880000003"/>
    <d v="2026-06-12T00:00:00"/>
  </r>
  <r>
    <x v="18"/>
    <x v="0"/>
    <x v="3"/>
    <x v="1"/>
    <x v="5"/>
    <n v="9069.4218430000001"/>
    <d v="2026-06-12T00:00:00"/>
  </r>
  <r>
    <x v="18"/>
    <x v="0"/>
    <x v="3"/>
    <x v="1"/>
    <x v="6"/>
    <n v="8691.2269039999992"/>
    <d v="2026-06-12T00:00:00"/>
  </r>
  <r>
    <x v="18"/>
    <x v="0"/>
    <x v="3"/>
    <x v="1"/>
    <x v="7"/>
    <n v="3951.8825320000001"/>
    <d v="2026-06-12T00:00:00"/>
  </r>
  <r>
    <x v="18"/>
    <x v="0"/>
    <x v="3"/>
    <x v="1"/>
    <x v="8"/>
    <n v="1768.0726239999999"/>
    <d v="2026-06-12T00:00:00"/>
  </r>
  <r>
    <x v="19"/>
    <x v="0"/>
    <x v="3"/>
    <x v="2"/>
    <x v="0"/>
    <n v="65"/>
    <d v="2026-06-12T00:00:00"/>
  </r>
  <r>
    <x v="19"/>
    <x v="0"/>
    <x v="3"/>
    <x v="2"/>
    <x v="1"/>
    <n v="17611.308005999999"/>
    <d v="2026-06-12T00:00:00"/>
  </r>
  <r>
    <x v="19"/>
    <x v="0"/>
    <x v="3"/>
    <x v="2"/>
    <x v="2"/>
    <n v="6871.7620159999997"/>
    <d v="2026-06-12T00:00:00"/>
  </r>
  <r>
    <x v="19"/>
    <x v="0"/>
    <x v="3"/>
    <x v="2"/>
    <x v="3"/>
    <n v="9578.7449030000007"/>
    <d v="2026-06-12T00:00:00"/>
  </r>
  <r>
    <x v="19"/>
    <x v="0"/>
    <x v="3"/>
    <x v="2"/>
    <x v="9"/>
    <n v="6454.8020200000001"/>
    <d v="2026-06-12T00:00:00"/>
  </r>
  <r>
    <x v="19"/>
    <x v="0"/>
    <x v="3"/>
    <x v="2"/>
    <x v="4"/>
    <n v="2904.910277"/>
    <d v="2026-06-12T00:00:00"/>
  </r>
  <r>
    <x v="19"/>
    <x v="0"/>
    <x v="3"/>
    <x v="2"/>
    <x v="5"/>
    <n v="7658.8419199999998"/>
    <d v="2026-06-12T00:00:00"/>
  </r>
  <r>
    <x v="19"/>
    <x v="0"/>
    <x v="3"/>
    <x v="2"/>
    <x v="6"/>
    <n v="7535.4547279999997"/>
    <d v="2026-06-12T00:00:00"/>
  </r>
  <r>
    <x v="19"/>
    <x v="0"/>
    <x v="3"/>
    <x v="2"/>
    <x v="7"/>
    <n v="3002.410511"/>
    <d v="2026-06-12T00:00:00"/>
  </r>
  <r>
    <x v="19"/>
    <x v="0"/>
    <x v="3"/>
    <x v="2"/>
    <x v="8"/>
    <n v="1137.46939"/>
    <d v="2026-06-12T00:00:00"/>
  </r>
  <r>
    <x v="20"/>
    <x v="0"/>
    <x v="0"/>
    <x v="0"/>
    <x v="0"/>
    <n v="8"/>
    <d v="2026-06-12T00:00:00"/>
  </r>
  <r>
    <x v="20"/>
    <x v="0"/>
    <x v="0"/>
    <x v="0"/>
    <x v="1"/>
    <n v="79438.428618000005"/>
    <d v="2026-06-12T00:00:00"/>
  </r>
  <r>
    <x v="20"/>
    <x v="0"/>
    <x v="0"/>
    <x v="0"/>
    <x v="2"/>
    <n v="58150.548698999999"/>
    <d v="2026-06-12T00:00:00"/>
  </r>
  <r>
    <x v="20"/>
    <x v="0"/>
    <x v="0"/>
    <x v="0"/>
    <x v="3"/>
    <n v="71097.698002999998"/>
    <d v="2026-06-12T00:00:00"/>
  </r>
  <r>
    <x v="20"/>
    <x v="0"/>
    <x v="0"/>
    <x v="0"/>
    <x v="4"/>
    <n v="4842.3306249999996"/>
    <d v="2026-06-12T00:00:00"/>
  </r>
  <r>
    <x v="20"/>
    <x v="0"/>
    <x v="0"/>
    <x v="0"/>
    <x v="5"/>
    <n v="8452.4122619999998"/>
    <d v="2026-06-12T00:00:00"/>
  </r>
  <r>
    <x v="20"/>
    <x v="0"/>
    <x v="0"/>
    <x v="0"/>
    <x v="6"/>
    <n v="7693.2450680000002"/>
    <d v="2026-06-12T00:00:00"/>
  </r>
  <r>
    <x v="20"/>
    <x v="0"/>
    <x v="0"/>
    <x v="0"/>
    <x v="7"/>
    <n v="4327.5695809999997"/>
    <d v="2026-06-12T00:00:00"/>
  </r>
  <r>
    <x v="20"/>
    <x v="0"/>
    <x v="0"/>
    <x v="0"/>
    <x v="8"/>
    <n v="1512.5574919999999"/>
    <d v="2026-06-12T00:00:00"/>
  </r>
  <r>
    <x v="20"/>
    <x v="0"/>
    <x v="1"/>
    <x v="0"/>
    <x v="0"/>
    <n v="84"/>
    <d v="2026-06-12T00:00:00"/>
  </r>
  <r>
    <x v="20"/>
    <x v="0"/>
    <x v="1"/>
    <x v="0"/>
    <x v="1"/>
    <n v="66975.369489999997"/>
    <d v="2026-06-12T00:00:00"/>
  </r>
  <r>
    <x v="20"/>
    <x v="0"/>
    <x v="1"/>
    <x v="0"/>
    <x v="2"/>
    <n v="29859.954804000001"/>
    <d v="2026-06-12T00:00:00"/>
  </r>
  <r>
    <x v="20"/>
    <x v="0"/>
    <x v="1"/>
    <x v="0"/>
    <x v="3"/>
    <n v="36321.681428999997"/>
    <d v="2026-06-12T00:00:00"/>
  </r>
  <r>
    <x v="20"/>
    <x v="0"/>
    <x v="1"/>
    <x v="0"/>
    <x v="9"/>
    <n v="75166.127372999996"/>
    <d v="2026-06-12T00:00:00"/>
  </r>
  <r>
    <x v="20"/>
    <x v="0"/>
    <x v="1"/>
    <x v="0"/>
    <x v="4"/>
    <n v="1540.262338"/>
    <d v="2026-06-12T00:00:00"/>
  </r>
  <r>
    <x v="20"/>
    <x v="0"/>
    <x v="1"/>
    <x v="0"/>
    <x v="5"/>
    <n v="30471.563083000001"/>
    <d v="2026-06-12T00:00:00"/>
  </r>
  <r>
    <x v="20"/>
    <x v="0"/>
    <x v="1"/>
    <x v="0"/>
    <x v="6"/>
    <n v="30353.578390999999"/>
    <d v="2026-06-12T00:00:00"/>
  </r>
  <r>
    <x v="20"/>
    <x v="0"/>
    <x v="1"/>
    <x v="0"/>
    <x v="7"/>
    <n v="15498.069933999999"/>
    <d v="2026-06-12T00:00:00"/>
  </r>
  <r>
    <x v="20"/>
    <x v="0"/>
    <x v="1"/>
    <x v="0"/>
    <x v="8"/>
    <n v="5831.2433849999998"/>
    <d v="2026-06-12T00:00:00"/>
  </r>
  <r>
    <x v="20"/>
    <x v="0"/>
    <x v="2"/>
    <x v="0"/>
    <x v="0"/>
    <n v="6"/>
    <d v="2026-06-12T00:00:00"/>
  </r>
  <r>
    <x v="20"/>
    <x v="0"/>
    <x v="2"/>
    <x v="0"/>
    <x v="1"/>
    <n v="834.93998899999997"/>
    <d v="2026-06-12T00:00:00"/>
  </r>
  <r>
    <x v="20"/>
    <x v="0"/>
    <x v="2"/>
    <x v="0"/>
    <x v="2"/>
    <n v="172.476494"/>
    <d v="2026-06-12T00:00:00"/>
  </r>
  <r>
    <x v="20"/>
    <x v="0"/>
    <x v="2"/>
    <x v="0"/>
    <x v="3"/>
    <n v="245.571789"/>
    <d v="2026-06-12T00:00:00"/>
  </r>
  <r>
    <x v="20"/>
    <x v="0"/>
    <x v="2"/>
    <x v="0"/>
    <x v="9"/>
    <n v="290.65019999999998"/>
    <d v="2026-06-12T00:00:00"/>
  </r>
  <r>
    <x v="20"/>
    <x v="0"/>
    <x v="2"/>
    <x v="0"/>
    <x v="4"/>
    <n v="12.716634000000001"/>
    <d v="2026-06-12T00:00:00"/>
  </r>
  <r>
    <x v="20"/>
    <x v="0"/>
    <x v="2"/>
    <x v="0"/>
    <x v="5"/>
    <n v="572.17572299999995"/>
    <d v="2026-06-12T00:00:00"/>
  </r>
  <r>
    <x v="20"/>
    <x v="0"/>
    <x v="2"/>
    <x v="0"/>
    <x v="6"/>
    <n v="571.04050600000005"/>
    <d v="2026-06-12T00:00:00"/>
  </r>
  <r>
    <x v="20"/>
    <x v="0"/>
    <x v="2"/>
    <x v="0"/>
    <x v="7"/>
    <n v="166.413185"/>
    <d v="2026-06-12T00:00:00"/>
  </r>
  <r>
    <x v="20"/>
    <x v="0"/>
    <x v="2"/>
    <x v="0"/>
    <x v="8"/>
    <n v="49.182530999999997"/>
    <d v="2026-06-12T00:00:00"/>
  </r>
  <r>
    <x v="20"/>
    <x v="0"/>
    <x v="3"/>
    <x v="1"/>
    <x v="0"/>
    <n v="10"/>
    <d v="2026-06-12T00:00:00"/>
  </r>
  <r>
    <x v="20"/>
    <x v="0"/>
    <x v="3"/>
    <x v="1"/>
    <x v="1"/>
    <n v="313520.23411199998"/>
    <d v="2026-06-12T00:00:00"/>
  </r>
  <r>
    <x v="20"/>
    <x v="0"/>
    <x v="3"/>
    <x v="1"/>
    <x v="2"/>
    <n v="246628.11491100001"/>
    <d v="2026-06-12T00:00:00"/>
  </r>
  <r>
    <x v="20"/>
    <x v="0"/>
    <x v="3"/>
    <x v="1"/>
    <x v="3"/>
    <n v="286845.78392000002"/>
    <d v="2026-06-12T00:00:00"/>
  </r>
  <r>
    <x v="20"/>
    <x v="0"/>
    <x v="3"/>
    <x v="1"/>
    <x v="9"/>
    <n v="7831.7421700000004"/>
    <d v="2026-06-12T00:00:00"/>
  </r>
  <r>
    <x v="20"/>
    <x v="0"/>
    <x v="3"/>
    <x v="1"/>
    <x v="4"/>
    <n v="13080.912704"/>
    <d v="2026-06-12T00:00:00"/>
  </r>
  <r>
    <x v="20"/>
    <x v="0"/>
    <x v="3"/>
    <x v="1"/>
    <x v="5"/>
    <n v="28358.133026"/>
    <d v="2026-06-12T00:00:00"/>
  </r>
  <r>
    <x v="20"/>
    <x v="0"/>
    <x v="3"/>
    <x v="1"/>
    <x v="6"/>
    <n v="26445.643243999999"/>
    <d v="2026-06-12T00:00:00"/>
  </r>
  <r>
    <x v="20"/>
    <x v="0"/>
    <x v="3"/>
    <x v="1"/>
    <x v="7"/>
    <n v="14105.416485"/>
    <d v="2026-06-12T00:00:00"/>
  </r>
  <r>
    <x v="20"/>
    <x v="0"/>
    <x v="3"/>
    <x v="1"/>
    <x v="8"/>
    <n v="5864.0751529999998"/>
    <d v="2026-06-12T00:00:00"/>
  </r>
  <r>
    <x v="21"/>
    <x v="0"/>
    <x v="0"/>
    <x v="0"/>
    <x v="0"/>
    <n v="4"/>
    <d v="2026-06-12T00:00:00"/>
  </r>
  <r>
    <x v="21"/>
    <x v="0"/>
    <x v="0"/>
    <x v="0"/>
    <x v="1"/>
    <n v="102470.422813"/>
    <d v="2026-06-12T00:00:00"/>
  </r>
  <r>
    <x v="21"/>
    <x v="0"/>
    <x v="0"/>
    <x v="0"/>
    <x v="2"/>
    <n v="95265.404741000006"/>
    <d v="2026-06-12T00:00:00"/>
  </r>
  <r>
    <x v="21"/>
    <x v="0"/>
    <x v="0"/>
    <x v="0"/>
    <x v="3"/>
    <n v="96927.678700000004"/>
    <d v="2026-06-12T00:00:00"/>
  </r>
  <r>
    <x v="21"/>
    <x v="0"/>
    <x v="0"/>
    <x v="0"/>
    <x v="4"/>
    <n v="8910.9099839999999"/>
    <d v="2026-06-12T00:00:00"/>
  </r>
  <r>
    <x v="21"/>
    <x v="0"/>
    <x v="0"/>
    <x v="0"/>
    <x v="5"/>
    <n v="5925.0922870000004"/>
    <d v="2026-06-12T00:00:00"/>
  </r>
  <r>
    <x v="21"/>
    <x v="0"/>
    <x v="0"/>
    <x v="0"/>
    <x v="6"/>
    <n v="5251.3998929999998"/>
    <d v="2026-06-12T00:00:00"/>
  </r>
  <r>
    <x v="21"/>
    <x v="0"/>
    <x v="0"/>
    <x v="0"/>
    <x v="7"/>
    <n v="2111.3629820000001"/>
    <d v="2026-06-12T00:00:00"/>
  </r>
  <r>
    <x v="21"/>
    <x v="0"/>
    <x v="0"/>
    <x v="0"/>
    <x v="8"/>
    <n v="582.94925899999998"/>
    <d v="2026-06-12T00:00:00"/>
  </r>
  <r>
    <x v="21"/>
    <x v="0"/>
    <x v="1"/>
    <x v="1"/>
    <x v="0"/>
    <n v="3"/>
    <d v="2026-06-12T00:00:00"/>
  </r>
  <r>
    <x v="21"/>
    <x v="0"/>
    <x v="1"/>
    <x v="1"/>
    <x v="1"/>
    <n v="8086.189848"/>
    <d v="2026-06-12T00:00:00"/>
  </r>
  <r>
    <x v="21"/>
    <x v="0"/>
    <x v="1"/>
    <x v="1"/>
    <x v="2"/>
    <n v="4133.5843850000001"/>
    <d v="2026-06-12T00:00:00"/>
  </r>
  <r>
    <x v="21"/>
    <x v="0"/>
    <x v="1"/>
    <x v="1"/>
    <x v="3"/>
    <n v="5810.8804090000003"/>
    <d v="2026-06-12T00:00:00"/>
  </r>
  <r>
    <x v="21"/>
    <x v="0"/>
    <x v="1"/>
    <x v="1"/>
    <x v="9"/>
    <n v="4026.6415769999999"/>
    <d v="2026-06-12T00:00:00"/>
  </r>
  <r>
    <x v="21"/>
    <x v="0"/>
    <x v="1"/>
    <x v="1"/>
    <x v="4"/>
    <n v="198.24472499999999"/>
    <d v="2026-06-12T00:00:00"/>
  </r>
  <r>
    <x v="21"/>
    <x v="0"/>
    <x v="1"/>
    <x v="1"/>
    <x v="5"/>
    <n v="2218.1968809999998"/>
    <d v="2026-06-12T00:00:00"/>
  </r>
  <r>
    <x v="21"/>
    <x v="0"/>
    <x v="1"/>
    <x v="1"/>
    <x v="6"/>
    <n v="1750.8912359999999"/>
    <d v="2026-06-12T00:00:00"/>
  </r>
  <r>
    <x v="21"/>
    <x v="0"/>
    <x v="1"/>
    <x v="1"/>
    <x v="7"/>
    <n v="1185.3470130000001"/>
    <d v="2026-06-12T00:00:00"/>
  </r>
  <r>
    <x v="21"/>
    <x v="0"/>
    <x v="1"/>
    <x v="1"/>
    <x v="8"/>
    <n v="503.89679899999999"/>
    <d v="2026-06-12T00:00:00"/>
  </r>
  <r>
    <x v="21"/>
    <x v="0"/>
    <x v="1"/>
    <x v="0"/>
    <x v="0"/>
    <n v="44"/>
    <d v="2026-06-12T00:00:00"/>
  </r>
  <r>
    <x v="21"/>
    <x v="0"/>
    <x v="1"/>
    <x v="0"/>
    <x v="1"/>
    <n v="16505.870791000001"/>
    <d v="2026-06-12T00:00:00"/>
  </r>
  <r>
    <x v="21"/>
    <x v="0"/>
    <x v="1"/>
    <x v="0"/>
    <x v="2"/>
    <n v="5985.3768540000001"/>
    <d v="2026-06-12T00:00:00"/>
  </r>
  <r>
    <x v="21"/>
    <x v="0"/>
    <x v="1"/>
    <x v="0"/>
    <x v="3"/>
    <n v="8451.1247939999994"/>
    <d v="2026-06-12T00:00:00"/>
  </r>
  <r>
    <x v="21"/>
    <x v="0"/>
    <x v="1"/>
    <x v="0"/>
    <x v="9"/>
    <n v="6107.4075469999998"/>
    <d v="2026-06-12T00:00:00"/>
  </r>
  <r>
    <x v="21"/>
    <x v="0"/>
    <x v="1"/>
    <x v="0"/>
    <x v="4"/>
    <n v="176.16412399999999"/>
    <d v="2026-06-12T00:00:00"/>
  </r>
  <r>
    <x v="21"/>
    <x v="0"/>
    <x v="1"/>
    <x v="0"/>
    <x v="5"/>
    <n v="8560.1229629999998"/>
    <d v="2026-06-12T00:00:00"/>
  </r>
  <r>
    <x v="21"/>
    <x v="0"/>
    <x v="1"/>
    <x v="0"/>
    <x v="6"/>
    <n v="7700.4702180000004"/>
    <d v="2026-06-12T00:00:00"/>
  </r>
  <r>
    <x v="21"/>
    <x v="0"/>
    <x v="1"/>
    <x v="0"/>
    <x v="7"/>
    <n v="4085.6232439999999"/>
    <d v="2026-06-12T00:00:00"/>
  </r>
  <r>
    <x v="21"/>
    <x v="0"/>
    <x v="1"/>
    <x v="0"/>
    <x v="8"/>
    <n v="1283.118054"/>
    <d v="2026-06-12T00:00:00"/>
  </r>
  <r>
    <x v="21"/>
    <x v="0"/>
    <x v="2"/>
    <x v="0"/>
    <x v="0"/>
    <n v="6"/>
    <d v="2026-06-12T00:00:00"/>
  </r>
  <r>
    <x v="21"/>
    <x v="0"/>
    <x v="2"/>
    <x v="0"/>
    <x v="1"/>
    <n v="124153.862972"/>
    <d v="2026-06-12T00:00:00"/>
  </r>
  <r>
    <x v="21"/>
    <x v="0"/>
    <x v="2"/>
    <x v="0"/>
    <x v="2"/>
    <n v="110333.359784"/>
    <d v="2026-06-12T00:00:00"/>
  </r>
  <r>
    <x v="21"/>
    <x v="0"/>
    <x v="2"/>
    <x v="0"/>
    <x v="3"/>
    <n v="115301.48672299999"/>
    <d v="2026-06-12T00:00:00"/>
  </r>
  <r>
    <x v="21"/>
    <x v="0"/>
    <x v="2"/>
    <x v="0"/>
    <x v="9"/>
    <n v="289.51252799999997"/>
    <d v="2026-06-12T00:00:00"/>
  </r>
  <r>
    <x v="21"/>
    <x v="0"/>
    <x v="2"/>
    <x v="0"/>
    <x v="4"/>
    <n v="9096.5059349999992"/>
    <d v="2026-06-12T00:00:00"/>
  </r>
  <r>
    <x v="21"/>
    <x v="0"/>
    <x v="2"/>
    <x v="0"/>
    <x v="5"/>
    <n v="9502.6012289999999"/>
    <d v="2026-06-12T00:00:00"/>
  </r>
  <r>
    <x v="21"/>
    <x v="0"/>
    <x v="2"/>
    <x v="0"/>
    <x v="6"/>
    <n v="8285.9020459999992"/>
    <d v="2026-06-12T00:00:00"/>
  </r>
  <r>
    <x v="21"/>
    <x v="0"/>
    <x v="2"/>
    <x v="0"/>
    <x v="7"/>
    <n v="3760.2781599999998"/>
    <d v="2026-06-12T00:00:00"/>
  </r>
  <r>
    <x v="21"/>
    <x v="0"/>
    <x v="2"/>
    <x v="0"/>
    <x v="8"/>
    <n v="1440.917457"/>
    <d v="2026-06-12T00:00:00"/>
  </r>
  <r>
    <x v="22"/>
    <x v="0"/>
    <x v="3"/>
    <x v="2"/>
    <x v="0"/>
    <n v="46"/>
    <d v="2026-06-12T00:00:00"/>
  </r>
  <r>
    <x v="22"/>
    <x v="0"/>
    <x v="3"/>
    <x v="2"/>
    <x v="1"/>
    <n v="57283.740974"/>
    <d v="2026-06-12T00:00:00"/>
  </r>
  <r>
    <x v="22"/>
    <x v="0"/>
    <x v="3"/>
    <x v="2"/>
    <x v="2"/>
    <n v="28370.667815000001"/>
    <d v="2026-06-12T00:00:00"/>
  </r>
  <r>
    <x v="22"/>
    <x v="0"/>
    <x v="3"/>
    <x v="2"/>
    <x v="3"/>
    <n v="34437.626801999999"/>
    <d v="2026-06-12T00:00:00"/>
  </r>
  <r>
    <x v="22"/>
    <x v="0"/>
    <x v="3"/>
    <x v="2"/>
    <x v="9"/>
    <n v="15871.851531"/>
    <d v="2026-06-12T00:00:00"/>
  </r>
  <r>
    <x v="22"/>
    <x v="0"/>
    <x v="3"/>
    <x v="2"/>
    <x v="4"/>
    <n v="5480.3308909999996"/>
    <d v="2026-06-12T00:00:00"/>
  </r>
  <r>
    <x v="22"/>
    <x v="0"/>
    <x v="3"/>
    <x v="2"/>
    <x v="5"/>
    <n v="20741.240841999999"/>
    <d v="2026-06-12T00:00:00"/>
  </r>
  <r>
    <x v="22"/>
    <x v="0"/>
    <x v="3"/>
    <x v="2"/>
    <x v="6"/>
    <n v="20249.197815"/>
    <d v="2026-06-12T00:00:00"/>
  </r>
  <r>
    <x v="22"/>
    <x v="0"/>
    <x v="3"/>
    <x v="2"/>
    <x v="7"/>
    <n v="8918.1239339999993"/>
    <d v="2026-06-12T00:00:00"/>
  </r>
  <r>
    <x v="22"/>
    <x v="0"/>
    <x v="3"/>
    <x v="2"/>
    <x v="8"/>
    <n v="2998.2943970000001"/>
    <d v="2026-06-12T00:00:00"/>
  </r>
  <r>
    <x v="23"/>
    <x v="0"/>
    <x v="0"/>
    <x v="0"/>
    <x v="0"/>
    <n v="12"/>
    <d v="2026-06-12T00:00:00"/>
  </r>
  <r>
    <x v="23"/>
    <x v="0"/>
    <x v="0"/>
    <x v="0"/>
    <x v="1"/>
    <n v="30433.832428000002"/>
    <d v="2026-06-12T00:00:00"/>
  </r>
  <r>
    <x v="23"/>
    <x v="0"/>
    <x v="0"/>
    <x v="0"/>
    <x v="2"/>
    <n v="27342.985927999998"/>
    <d v="2026-06-12T00:00:00"/>
  </r>
  <r>
    <x v="23"/>
    <x v="0"/>
    <x v="0"/>
    <x v="0"/>
    <x v="3"/>
    <n v="28327.102387999999"/>
    <d v="2026-06-12T00:00:00"/>
  </r>
  <r>
    <x v="23"/>
    <x v="0"/>
    <x v="0"/>
    <x v="0"/>
    <x v="4"/>
    <n v="4481.9286199999997"/>
    <d v="2026-06-12T00:00:00"/>
  </r>
  <r>
    <x v="23"/>
    <x v="0"/>
    <x v="0"/>
    <x v="0"/>
    <x v="5"/>
    <n v="2143.4329899999998"/>
    <d v="2026-06-12T00:00:00"/>
  </r>
  <r>
    <x v="23"/>
    <x v="0"/>
    <x v="0"/>
    <x v="0"/>
    <x v="6"/>
    <n v="2014.429257"/>
    <d v="2026-06-12T00:00:00"/>
  </r>
  <r>
    <x v="23"/>
    <x v="0"/>
    <x v="0"/>
    <x v="0"/>
    <x v="7"/>
    <n v="877.87601400000005"/>
    <d v="2026-06-12T00:00:00"/>
  </r>
  <r>
    <x v="23"/>
    <x v="0"/>
    <x v="0"/>
    <x v="0"/>
    <x v="8"/>
    <n v="352.21892200000002"/>
    <d v="2026-06-12T00:00:00"/>
  </r>
  <r>
    <x v="23"/>
    <x v="0"/>
    <x v="1"/>
    <x v="0"/>
    <x v="0"/>
    <n v="23"/>
    <d v="2026-06-12T00:00:00"/>
  </r>
  <r>
    <x v="23"/>
    <x v="0"/>
    <x v="1"/>
    <x v="0"/>
    <x v="1"/>
    <n v="4570.4814919999999"/>
    <d v="2026-06-12T00:00:00"/>
  </r>
  <r>
    <x v="23"/>
    <x v="0"/>
    <x v="1"/>
    <x v="0"/>
    <x v="2"/>
    <n v="2328.78955"/>
    <d v="2026-06-12T00:00:00"/>
  </r>
  <r>
    <x v="23"/>
    <x v="0"/>
    <x v="1"/>
    <x v="0"/>
    <x v="3"/>
    <n v="3120.2855690000001"/>
    <d v="2026-06-12T00:00:00"/>
  </r>
  <r>
    <x v="23"/>
    <x v="0"/>
    <x v="1"/>
    <x v="0"/>
    <x v="9"/>
    <n v="3810.8240810000002"/>
    <d v="2026-06-12T00:00:00"/>
  </r>
  <r>
    <x v="23"/>
    <x v="0"/>
    <x v="1"/>
    <x v="0"/>
    <x v="4"/>
    <n v="0"/>
    <d v="2026-06-12T00:00:00"/>
  </r>
  <r>
    <x v="23"/>
    <x v="0"/>
    <x v="1"/>
    <x v="0"/>
    <x v="5"/>
    <n v="1384.2962150000001"/>
    <d v="2026-06-12T00:00:00"/>
  </r>
  <r>
    <x v="23"/>
    <x v="0"/>
    <x v="1"/>
    <x v="0"/>
    <x v="6"/>
    <n v="1357.6762679999999"/>
    <d v="2026-06-12T00:00:00"/>
  </r>
  <r>
    <x v="23"/>
    <x v="0"/>
    <x v="1"/>
    <x v="0"/>
    <x v="7"/>
    <n v="709.77952700000003"/>
    <d v="2026-06-12T00:00:00"/>
  </r>
  <r>
    <x v="23"/>
    <x v="0"/>
    <x v="1"/>
    <x v="0"/>
    <x v="8"/>
    <n v="275.73071099999999"/>
    <d v="2026-06-12T00:00:00"/>
  </r>
  <r>
    <x v="23"/>
    <x v="0"/>
    <x v="2"/>
    <x v="0"/>
    <x v="0"/>
    <n v="4"/>
    <d v="2026-06-12T00:00:00"/>
  </r>
  <r>
    <x v="23"/>
    <x v="0"/>
    <x v="2"/>
    <x v="0"/>
    <x v="1"/>
    <n v="24413.282514999999"/>
    <d v="2026-06-12T00:00:00"/>
  </r>
  <r>
    <x v="23"/>
    <x v="0"/>
    <x v="2"/>
    <x v="0"/>
    <x v="2"/>
    <n v="17474.243081000001"/>
    <d v="2026-06-12T00:00:00"/>
  </r>
  <r>
    <x v="23"/>
    <x v="0"/>
    <x v="2"/>
    <x v="0"/>
    <x v="3"/>
    <n v="20558.653316"/>
    <d v="2026-06-12T00:00:00"/>
  </r>
  <r>
    <x v="23"/>
    <x v="0"/>
    <x v="2"/>
    <x v="0"/>
    <x v="9"/>
    <n v="4830.9418850000002"/>
    <d v="2026-06-12T00:00:00"/>
  </r>
  <r>
    <x v="23"/>
    <x v="0"/>
    <x v="2"/>
    <x v="0"/>
    <x v="4"/>
    <n v="3269.3639189999999"/>
    <d v="2026-06-12T00:00:00"/>
  </r>
  <r>
    <x v="23"/>
    <x v="0"/>
    <x v="2"/>
    <x v="0"/>
    <x v="5"/>
    <n v="4802.4933780000001"/>
    <d v="2026-06-12T00:00:00"/>
  </r>
  <r>
    <x v="23"/>
    <x v="0"/>
    <x v="2"/>
    <x v="0"/>
    <x v="6"/>
    <n v="4292.2296809999998"/>
    <d v="2026-06-12T00:00:00"/>
  </r>
  <r>
    <x v="23"/>
    <x v="0"/>
    <x v="2"/>
    <x v="0"/>
    <x v="7"/>
    <n v="2327.2844009999999"/>
    <d v="2026-06-12T00:00:00"/>
  </r>
  <r>
    <x v="23"/>
    <x v="0"/>
    <x v="2"/>
    <x v="0"/>
    <x v="8"/>
    <n v="737.143956"/>
    <d v="2026-06-12T00:00:00"/>
  </r>
  <r>
    <x v="24"/>
    <x v="0"/>
    <x v="0"/>
    <x v="0"/>
    <x v="0"/>
    <n v="6"/>
    <d v="2026-06-12T00:00:00"/>
  </r>
  <r>
    <x v="24"/>
    <x v="0"/>
    <x v="0"/>
    <x v="0"/>
    <x v="1"/>
    <n v="2015.107706"/>
    <d v="2026-06-12T00:00:00"/>
  </r>
  <r>
    <x v="24"/>
    <x v="0"/>
    <x v="0"/>
    <x v="0"/>
    <x v="2"/>
    <n v="1479.037617"/>
    <d v="2026-06-12T00:00:00"/>
  </r>
  <r>
    <x v="24"/>
    <x v="0"/>
    <x v="0"/>
    <x v="0"/>
    <x v="3"/>
    <n v="1609.985858"/>
    <d v="2026-06-12T00:00:00"/>
  </r>
  <r>
    <x v="24"/>
    <x v="0"/>
    <x v="0"/>
    <x v="0"/>
    <x v="9"/>
    <n v="95.406408999999996"/>
    <d v="2026-06-12T00:00:00"/>
  </r>
  <r>
    <x v="24"/>
    <x v="0"/>
    <x v="0"/>
    <x v="0"/>
    <x v="4"/>
    <n v="518.44352400000002"/>
    <d v="2026-06-12T00:00:00"/>
  </r>
  <r>
    <x v="24"/>
    <x v="0"/>
    <x v="0"/>
    <x v="0"/>
    <x v="5"/>
    <n v="386.46522800000002"/>
    <d v="2026-06-12T00:00:00"/>
  </r>
  <r>
    <x v="24"/>
    <x v="0"/>
    <x v="0"/>
    <x v="0"/>
    <x v="6"/>
    <n v="386.45420000000001"/>
    <d v="2026-06-12T00:00:00"/>
  </r>
  <r>
    <x v="24"/>
    <x v="0"/>
    <x v="0"/>
    <x v="0"/>
    <x v="7"/>
    <n v="164.96082100000001"/>
    <d v="2026-06-12T00:00:00"/>
  </r>
  <r>
    <x v="24"/>
    <x v="0"/>
    <x v="0"/>
    <x v="0"/>
    <x v="8"/>
    <n v="54.891083999999999"/>
    <d v="2026-06-12T00:00:00"/>
  </r>
  <r>
    <x v="24"/>
    <x v="0"/>
    <x v="1"/>
    <x v="0"/>
    <x v="0"/>
    <n v="9"/>
    <d v="2026-06-12T00:00:00"/>
  </r>
  <r>
    <x v="24"/>
    <x v="0"/>
    <x v="1"/>
    <x v="0"/>
    <x v="1"/>
    <n v="455.08493299999998"/>
    <d v="2026-06-12T00:00:00"/>
  </r>
  <r>
    <x v="24"/>
    <x v="0"/>
    <x v="1"/>
    <x v="0"/>
    <x v="2"/>
    <n v="125.23769"/>
    <d v="2026-06-12T00:00:00"/>
  </r>
  <r>
    <x v="24"/>
    <x v="0"/>
    <x v="1"/>
    <x v="0"/>
    <x v="3"/>
    <n v="191.75415699999999"/>
    <d v="2026-06-12T00:00:00"/>
  </r>
  <r>
    <x v="24"/>
    <x v="0"/>
    <x v="1"/>
    <x v="0"/>
    <x v="9"/>
    <n v="233.830659"/>
    <d v="2026-06-12T00:00:00"/>
  </r>
  <r>
    <x v="24"/>
    <x v="0"/>
    <x v="1"/>
    <x v="0"/>
    <x v="4"/>
    <n v="0"/>
    <d v="2026-06-12T00:00:00"/>
  </r>
  <r>
    <x v="24"/>
    <x v="0"/>
    <x v="1"/>
    <x v="0"/>
    <x v="5"/>
    <n v="265.48899299999999"/>
    <d v="2026-06-12T00:00:00"/>
  </r>
  <r>
    <x v="24"/>
    <x v="0"/>
    <x v="1"/>
    <x v="0"/>
    <x v="6"/>
    <n v="263.13358199999999"/>
    <d v="2026-06-12T00:00:00"/>
  </r>
  <r>
    <x v="24"/>
    <x v="0"/>
    <x v="1"/>
    <x v="0"/>
    <x v="7"/>
    <n v="124.434676"/>
    <d v="2026-06-12T00:00:00"/>
  </r>
  <r>
    <x v="24"/>
    <x v="0"/>
    <x v="1"/>
    <x v="0"/>
    <x v="8"/>
    <n v="46.264822000000002"/>
    <d v="2026-06-12T00:00:00"/>
  </r>
  <r>
    <x v="24"/>
    <x v="0"/>
    <x v="2"/>
    <x v="0"/>
    <x v="0"/>
    <n v="5"/>
    <d v="2026-06-12T00:00:00"/>
  </r>
  <r>
    <x v="24"/>
    <x v="0"/>
    <x v="2"/>
    <x v="0"/>
    <x v="1"/>
    <n v="4167.4205009999996"/>
    <d v="2026-06-12T00:00:00"/>
  </r>
  <r>
    <x v="24"/>
    <x v="0"/>
    <x v="2"/>
    <x v="0"/>
    <x v="2"/>
    <n v="2628.2044770000002"/>
    <d v="2026-06-12T00:00:00"/>
  </r>
  <r>
    <x v="24"/>
    <x v="0"/>
    <x v="2"/>
    <x v="0"/>
    <x v="3"/>
    <n v="3041.2648749999998"/>
    <d v="2026-06-12T00:00:00"/>
  </r>
  <r>
    <x v="24"/>
    <x v="0"/>
    <x v="2"/>
    <x v="0"/>
    <x v="9"/>
    <n v="2177.330093"/>
    <d v="2026-06-12T00:00:00"/>
  </r>
  <r>
    <x v="24"/>
    <x v="0"/>
    <x v="2"/>
    <x v="0"/>
    <x v="4"/>
    <n v="150.90188900000001"/>
    <d v="2026-06-12T00:00:00"/>
  </r>
  <r>
    <x v="24"/>
    <x v="0"/>
    <x v="2"/>
    <x v="0"/>
    <x v="5"/>
    <n v="1135.6306139999999"/>
    <d v="2026-06-12T00:00:00"/>
  </r>
  <r>
    <x v="24"/>
    <x v="0"/>
    <x v="2"/>
    <x v="0"/>
    <x v="6"/>
    <n v="1078.3184779999999"/>
    <d v="2026-06-12T00:00:00"/>
  </r>
  <r>
    <x v="24"/>
    <x v="0"/>
    <x v="2"/>
    <x v="0"/>
    <x v="7"/>
    <n v="798.00755300000003"/>
    <d v="2026-06-12T00:00:00"/>
  </r>
  <r>
    <x v="24"/>
    <x v="0"/>
    <x v="2"/>
    <x v="0"/>
    <x v="8"/>
    <n v="341.16702700000002"/>
    <d v="2026-06-12T00:00:00"/>
  </r>
  <r>
    <x v="24"/>
    <x v="0"/>
    <x v="3"/>
    <x v="1"/>
    <x v="0"/>
    <n v="3"/>
    <d v="2026-06-12T00:00:00"/>
  </r>
  <r>
    <x v="24"/>
    <x v="0"/>
    <x v="3"/>
    <x v="1"/>
    <x v="1"/>
    <n v="1758.5693220000001"/>
    <d v="2026-06-12T00:00:00"/>
  </r>
  <r>
    <x v="24"/>
    <x v="0"/>
    <x v="3"/>
    <x v="1"/>
    <x v="2"/>
    <n v="1058.2431320000001"/>
    <d v="2026-06-12T00:00:00"/>
  </r>
  <r>
    <x v="24"/>
    <x v="0"/>
    <x v="3"/>
    <x v="1"/>
    <x v="3"/>
    <n v="1365.006918"/>
    <d v="2026-06-12T00:00:00"/>
  </r>
  <r>
    <x v="24"/>
    <x v="0"/>
    <x v="3"/>
    <x v="1"/>
    <x v="9"/>
    <n v="1004.171466"/>
    <d v="2026-06-12T00:00:00"/>
  </r>
  <r>
    <x v="24"/>
    <x v="0"/>
    <x v="3"/>
    <x v="1"/>
    <x v="4"/>
    <n v="57.713976000000002"/>
    <d v="2026-06-12T00:00:00"/>
  </r>
  <r>
    <x v="24"/>
    <x v="0"/>
    <x v="3"/>
    <x v="1"/>
    <x v="5"/>
    <n v="404.057841"/>
    <d v="2026-06-12T00:00:00"/>
  </r>
  <r>
    <x v="24"/>
    <x v="0"/>
    <x v="3"/>
    <x v="1"/>
    <x v="6"/>
    <n v="364.642246"/>
    <d v="2026-06-12T00:00:00"/>
  </r>
  <r>
    <x v="24"/>
    <x v="0"/>
    <x v="3"/>
    <x v="1"/>
    <x v="7"/>
    <n v="247.52462600000001"/>
    <d v="2026-06-12T00:00:00"/>
  </r>
  <r>
    <x v="24"/>
    <x v="0"/>
    <x v="3"/>
    <x v="1"/>
    <x v="8"/>
    <n v="105.07743600000001"/>
    <d v="2026-06-12T00:00:00"/>
  </r>
  <r>
    <x v="25"/>
    <x v="0"/>
    <x v="3"/>
    <x v="2"/>
    <x v="0"/>
    <n v="9"/>
    <d v="2026-06-12T00:00:00"/>
  </r>
  <r>
    <x v="25"/>
    <x v="0"/>
    <x v="3"/>
    <x v="2"/>
    <x v="1"/>
    <n v="6105.6135020000002"/>
    <d v="2026-06-12T00:00:00"/>
  </r>
  <r>
    <x v="25"/>
    <x v="0"/>
    <x v="3"/>
    <x v="2"/>
    <x v="2"/>
    <n v="4107.8834280000001"/>
    <d v="2026-06-12T00:00:00"/>
  </r>
  <r>
    <x v="25"/>
    <x v="0"/>
    <x v="3"/>
    <x v="2"/>
    <x v="3"/>
    <n v="4622.758957"/>
    <d v="2026-06-12T00:00:00"/>
  </r>
  <r>
    <x v="25"/>
    <x v="0"/>
    <x v="3"/>
    <x v="2"/>
    <x v="9"/>
    <n v="1433.816761"/>
    <d v="2026-06-12T00:00:00"/>
  </r>
  <r>
    <x v="25"/>
    <x v="0"/>
    <x v="3"/>
    <x v="2"/>
    <x v="4"/>
    <n v="812.35529899999995"/>
    <d v="2026-06-12T00:00:00"/>
  </r>
  <r>
    <x v="25"/>
    <x v="0"/>
    <x v="3"/>
    <x v="2"/>
    <x v="5"/>
    <n v="1319.2574340000001"/>
    <d v="2026-06-12T00:00:00"/>
  </r>
  <r>
    <x v="25"/>
    <x v="0"/>
    <x v="3"/>
    <x v="2"/>
    <x v="6"/>
    <n v="1291.1305050000001"/>
    <d v="2026-06-12T00:00:00"/>
  </r>
  <r>
    <x v="25"/>
    <x v="0"/>
    <x v="3"/>
    <x v="2"/>
    <x v="7"/>
    <n v="725.87954100000002"/>
    <d v="2026-06-12T00:00:00"/>
  </r>
  <r>
    <x v="25"/>
    <x v="0"/>
    <x v="3"/>
    <x v="2"/>
    <x v="8"/>
    <n v="272.22247800000002"/>
    <d v="2026-06-12T00:00:00"/>
  </r>
  <r>
    <x v="26"/>
    <x v="0"/>
    <x v="3"/>
    <x v="0"/>
    <x v="0"/>
    <n v="12"/>
    <d v="2026-06-12T00:00:00"/>
  </r>
  <r>
    <x v="26"/>
    <x v="0"/>
    <x v="3"/>
    <x v="0"/>
    <x v="1"/>
    <n v="10918.409465999999"/>
    <d v="2026-06-12T00:00:00"/>
  </r>
  <r>
    <x v="26"/>
    <x v="0"/>
    <x v="3"/>
    <x v="0"/>
    <x v="2"/>
    <n v="6128.4112539999996"/>
    <d v="2026-06-12T00:00:00"/>
  </r>
  <r>
    <x v="26"/>
    <x v="0"/>
    <x v="3"/>
    <x v="0"/>
    <x v="3"/>
    <n v="7138.22"/>
    <d v="2026-06-12T00:00:00"/>
  </r>
  <r>
    <x v="26"/>
    <x v="0"/>
    <x v="3"/>
    <x v="0"/>
    <x v="9"/>
    <n v="3455.3188169999999"/>
    <d v="2026-06-12T00:00:00"/>
  </r>
  <r>
    <x v="26"/>
    <x v="0"/>
    <x v="3"/>
    <x v="0"/>
    <x v="4"/>
    <n v="668.98558300000002"/>
    <d v="2026-06-12T00:00:00"/>
  </r>
  <r>
    <x v="26"/>
    <x v="0"/>
    <x v="3"/>
    <x v="0"/>
    <x v="5"/>
    <n v="3717.0260469999998"/>
    <d v="2026-06-12T00:00:00"/>
  </r>
  <r>
    <x v="26"/>
    <x v="0"/>
    <x v="3"/>
    <x v="0"/>
    <x v="6"/>
    <n v="3476.9104229999998"/>
    <d v="2026-06-12T00:00:00"/>
  </r>
  <r>
    <x v="26"/>
    <x v="0"/>
    <x v="3"/>
    <x v="0"/>
    <x v="7"/>
    <n v="1471.166569"/>
    <d v="2026-06-12T00:00:00"/>
  </r>
  <r>
    <x v="26"/>
    <x v="0"/>
    <x v="3"/>
    <x v="0"/>
    <x v="8"/>
    <n v="483.01529499999998"/>
    <d v="2026-06-12T00:00:00"/>
  </r>
  <r>
    <x v="27"/>
    <x v="0"/>
    <x v="0"/>
    <x v="0"/>
    <x v="0"/>
    <n v="15"/>
    <d v="2026-06-12T00:00:00"/>
  </r>
  <r>
    <x v="27"/>
    <x v="0"/>
    <x v="0"/>
    <x v="0"/>
    <x v="1"/>
    <n v="17975.194652999999"/>
    <d v="2026-06-12T00:00:00"/>
  </r>
  <r>
    <x v="27"/>
    <x v="0"/>
    <x v="0"/>
    <x v="0"/>
    <x v="2"/>
    <n v="13067.916052"/>
    <d v="2026-06-12T00:00:00"/>
  </r>
  <r>
    <x v="27"/>
    <x v="0"/>
    <x v="0"/>
    <x v="0"/>
    <x v="3"/>
    <n v="15256.517238"/>
    <d v="2026-06-12T00:00:00"/>
  </r>
  <r>
    <x v="27"/>
    <x v="0"/>
    <x v="0"/>
    <x v="0"/>
    <x v="4"/>
    <n v="2650.6368259999999"/>
    <d v="2026-06-12T00:00:00"/>
  </r>
  <r>
    <x v="27"/>
    <x v="0"/>
    <x v="0"/>
    <x v="0"/>
    <x v="5"/>
    <n v="2687.7530230000002"/>
    <d v="2026-06-12T00:00:00"/>
  </r>
  <r>
    <x v="27"/>
    <x v="0"/>
    <x v="0"/>
    <x v="0"/>
    <x v="6"/>
    <n v="2683.6173610000001"/>
    <d v="2026-06-12T00:00:00"/>
  </r>
  <r>
    <x v="27"/>
    <x v="0"/>
    <x v="0"/>
    <x v="0"/>
    <x v="7"/>
    <n v="1185.557202"/>
    <d v="2026-06-12T00:00:00"/>
  </r>
  <r>
    <x v="27"/>
    <x v="0"/>
    <x v="0"/>
    <x v="0"/>
    <x v="8"/>
    <n v="426.71468800000002"/>
    <d v="2026-06-12T00:00:00"/>
  </r>
  <r>
    <x v="27"/>
    <x v="0"/>
    <x v="1"/>
    <x v="0"/>
    <x v="0"/>
    <n v="76"/>
    <d v="2026-06-12T00:00:00"/>
  </r>
  <r>
    <x v="27"/>
    <x v="0"/>
    <x v="1"/>
    <x v="0"/>
    <x v="1"/>
    <n v="29884.195449999999"/>
    <d v="2026-06-12T00:00:00"/>
  </r>
  <r>
    <x v="27"/>
    <x v="0"/>
    <x v="1"/>
    <x v="0"/>
    <x v="2"/>
    <n v="10510.938029000001"/>
    <d v="2026-06-12T00:00:00"/>
  </r>
  <r>
    <x v="27"/>
    <x v="0"/>
    <x v="1"/>
    <x v="0"/>
    <x v="3"/>
    <n v="17101.758215000002"/>
    <d v="2026-06-12T00:00:00"/>
  </r>
  <r>
    <x v="27"/>
    <x v="0"/>
    <x v="1"/>
    <x v="0"/>
    <x v="9"/>
    <n v="22056.511462999999"/>
    <d v="2026-06-12T00:00:00"/>
  </r>
  <r>
    <x v="27"/>
    <x v="0"/>
    <x v="1"/>
    <x v="0"/>
    <x v="4"/>
    <n v="655.719606"/>
    <d v="2026-06-12T00:00:00"/>
  </r>
  <r>
    <x v="27"/>
    <x v="0"/>
    <x v="1"/>
    <x v="0"/>
    <x v="5"/>
    <n v="12068.820953"/>
    <d v="2026-06-12T00:00:00"/>
  </r>
  <r>
    <x v="27"/>
    <x v="0"/>
    <x v="1"/>
    <x v="0"/>
    <x v="6"/>
    <n v="11986.857927999999"/>
    <d v="2026-06-12T00:00:00"/>
  </r>
  <r>
    <x v="27"/>
    <x v="0"/>
    <x v="1"/>
    <x v="0"/>
    <x v="7"/>
    <n v="5495.1746780000003"/>
    <d v="2026-06-12T00:00:00"/>
  </r>
  <r>
    <x v="27"/>
    <x v="0"/>
    <x v="1"/>
    <x v="0"/>
    <x v="8"/>
    <n v="2003.121572"/>
    <d v="2026-06-12T00:00:00"/>
  </r>
  <r>
    <x v="27"/>
    <x v="0"/>
    <x v="2"/>
    <x v="0"/>
    <x v="0"/>
    <n v="36"/>
    <d v="2026-06-12T00:00:00"/>
  </r>
  <r>
    <x v="27"/>
    <x v="0"/>
    <x v="2"/>
    <x v="0"/>
    <x v="1"/>
    <n v="161227.34031"/>
    <d v="2026-06-12T00:00:00"/>
  </r>
  <r>
    <x v="27"/>
    <x v="0"/>
    <x v="2"/>
    <x v="0"/>
    <x v="2"/>
    <n v="102006.07506800001"/>
    <d v="2026-06-12T00:00:00"/>
  </r>
  <r>
    <x v="27"/>
    <x v="0"/>
    <x v="2"/>
    <x v="0"/>
    <x v="3"/>
    <n v="121706.66516800001"/>
    <d v="2026-06-12T00:00:00"/>
  </r>
  <r>
    <x v="27"/>
    <x v="0"/>
    <x v="2"/>
    <x v="0"/>
    <x v="9"/>
    <n v="29616.515817"/>
    <d v="2026-06-12T00:00:00"/>
  </r>
  <r>
    <x v="27"/>
    <x v="0"/>
    <x v="2"/>
    <x v="0"/>
    <x v="4"/>
    <n v="18576.962357"/>
    <d v="2026-06-12T00:00:00"/>
  </r>
  <r>
    <x v="27"/>
    <x v="0"/>
    <x v="2"/>
    <x v="0"/>
    <x v="5"/>
    <n v="38137.129491"/>
    <d v="2026-06-12T00:00:00"/>
  </r>
  <r>
    <x v="27"/>
    <x v="0"/>
    <x v="2"/>
    <x v="0"/>
    <x v="6"/>
    <n v="37899.339776000001"/>
    <d v="2026-06-12T00:00:00"/>
  </r>
  <r>
    <x v="27"/>
    <x v="0"/>
    <x v="2"/>
    <x v="0"/>
    <x v="7"/>
    <n v="15304.123908"/>
    <d v="2026-06-12T00:00:00"/>
  </r>
  <r>
    <x v="27"/>
    <x v="0"/>
    <x v="2"/>
    <x v="0"/>
    <x v="8"/>
    <n v="5443.0745189999998"/>
    <d v="2026-06-12T00:00:00"/>
  </r>
  <r>
    <x v="27"/>
    <x v="0"/>
    <x v="3"/>
    <x v="1"/>
    <x v="0"/>
    <n v="4"/>
    <d v="2026-06-12T00:00:00"/>
  </r>
  <r>
    <x v="27"/>
    <x v="0"/>
    <x v="3"/>
    <x v="1"/>
    <x v="1"/>
    <n v="131140.951298"/>
    <d v="2026-06-12T00:00:00"/>
  </r>
  <r>
    <x v="27"/>
    <x v="0"/>
    <x v="3"/>
    <x v="1"/>
    <x v="2"/>
    <n v="101150.806465"/>
    <d v="2026-06-12T00:00:00"/>
  </r>
  <r>
    <x v="27"/>
    <x v="0"/>
    <x v="3"/>
    <x v="1"/>
    <x v="3"/>
    <n v="119905.029109"/>
    <d v="2026-06-12T00:00:00"/>
  </r>
  <r>
    <x v="27"/>
    <x v="0"/>
    <x v="3"/>
    <x v="1"/>
    <x v="9"/>
    <n v="2596.279732"/>
    <d v="2026-06-12T00:00:00"/>
  </r>
  <r>
    <x v="27"/>
    <x v="0"/>
    <x v="3"/>
    <x v="1"/>
    <x v="4"/>
    <n v="15503.053629"/>
    <d v="2026-06-12T00:00:00"/>
  </r>
  <r>
    <x v="27"/>
    <x v="0"/>
    <x v="3"/>
    <x v="1"/>
    <x v="5"/>
    <n v="10759.841194000001"/>
    <d v="2026-06-12T00:00:00"/>
  </r>
  <r>
    <x v="27"/>
    <x v="0"/>
    <x v="3"/>
    <x v="1"/>
    <x v="6"/>
    <n v="10531.886622"/>
    <d v="2026-06-12T00:00:00"/>
  </r>
  <r>
    <x v="27"/>
    <x v="0"/>
    <x v="3"/>
    <x v="1"/>
    <x v="7"/>
    <n v="4838.4635909999997"/>
    <d v="2026-06-12T00:00:00"/>
  </r>
  <r>
    <x v="27"/>
    <x v="0"/>
    <x v="3"/>
    <x v="1"/>
    <x v="8"/>
    <n v="1918.918136"/>
    <d v="2026-06-12T00:00:00"/>
  </r>
  <r>
    <x v="28"/>
    <x v="0"/>
    <x v="0"/>
    <x v="0"/>
    <x v="0"/>
    <n v="13"/>
    <d v="2026-06-12T00:00:00"/>
  </r>
  <r>
    <x v="28"/>
    <x v="0"/>
    <x v="0"/>
    <x v="0"/>
    <x v="1"/>
    <n v="130560.47397799999"/>
    <d v="2026-06-12T00:00:00"/>
  </r>
  <r>
    <x v="28"/>
    <x v="0"/>
    <x v="0"/>
    <x v="0"/>
    <x v="2"/>
    <n v="123586.501655"/>
    <d v="2026-06-12T00:00:00"/>
  </r>
  <r>
    <x v="28"/>
    <x v="0"/>
    <x v="0"/>
    <x v="0"/>
    <x v="3"/>
    <n v="125017.540221"/>
    <d v="2026-06-12T00:00:00"/>
  </r>
  <r>
    <x v="28"/>
    <x v="0"/>
    <x v="0"/>
    <x v="0"/>
    <x v="9"/>
    <n v="0.66619600000000001"/>
    <d v="2026-06-12T00:00:00"/>
  </r>
  <r>
    <x v="28"/>
    <x v="0"/>
    <x v="0"/>
    <x v="0"/>
    <x v="4"/>
    <n v="16282.509357999999"/>
    <d v="2026-06-12T00:00:00"/>
  </r>
  <r>
    <x v="28"/>
    <x v="0"/>
    <x v="0"/>
    <x v="0"/>
    <x v="5"/>
    <n v="5300.7224180000003"/>
    <d v="2026-06-12T00:00:00"/>
  </r>
  <r>
    <x v="28"/>
    <x v="0"/>
    <x v="0"/>
    <x v="0"/>
    <x v="6"/>
    <n v="5300.3165589999999"/>
    <d v="2026-06-12T00:00:00"/>
  </r>
  <r>
    <x v="28"/>
    <x v="0"/>
    <x v="0"/>
    <x v="0"/>
    <x v="7"/>
    <n v="2905.9709910000001"/>
    <d v="2026-06-12T00:00:00"/>
  </r>
  <r>
    <x v="28"/>
    <x v="0"/>
    <x v="0"/>
    <x v="0"/>
    <x v="8"/>
    <n v="986.02220699999998"/>
    <d v="2026-06-12T00:00:00"/>
  </r>
  <r>
    <x v="28"/>
    <x v="0"/>
    <x v="1"/>
    <x v="0"/>
    <x v="0"/>
    <n v="86"/>
    <d v="2026-06-12T00:00:00"/>
  </r>
  <r>
    <x v="28"/>
    <x v="0"/>
    <x v="1"/>
    <x v="0"/>
    <x v="1"/>
    <n v="38505.569315000001"/>
    <d v="2026-06-12T00:00:00"/>
  </r>
  <r>
    <x v="28"/>
    <x v="0"/>
    <x v="1"/>
    <x v="0"/>
    <x v="2"/>
    <n v="9841.2943369999994"/>
    <d v="2026-06-12T00:00:00"/>
  </r>
  <r>
    <x v="28"/>
    <x v="0"/>
    <x v="1"/>
    <x v="0"/>
    <x v="3"/>
    <n v="14579.081082000001"/>
    <d v="2026-06-12T00:00:00"/>
  </r>
  <r>
    <x v="28"/>
    <x v="0"/>
    <x v="1"/>
    <x v="0"/>
    <x v="9"/>
    <n v="8169.4346880000003"/>
    <d v="2026-06-12T00:00:00"/>
  </r>
  <r>
    <x v="28"/>
    <x v="0"/>
    <x v="1"/>
    <x v="0"/>
    <x v="4"/>
    <n v="107.997018"/>
    <d v="2026-06-12T00:00:00"/>
  </r>
  <r>
    <x v="28"/>
    <x v="0"/>
    <x v="1"/>
    <x v="0"/>
    <x v="5"/>
    <n v="24054.403407999998"/>
    <d v="2026-06-12T00:00:00"/>
  </r>
  <r>
    <x v="28"/>
    <x v="0"/>
    <x v="1"/>
    <x v="0"/>
    <x v="6"/>
    <n v="23863.286470999999"/>
    <d v="2026-06-12T00:00:00"/>
  </r>
  <r>
    <x v="28"/>
    <x v="0"/>
    <x v="1"/>
    <x v="0"/>
    <x v="7"/>
    <n v="12080.488815000001"/>
    <d v="2026-06-12T00:00:00"/>
  </r>
  <r>
    <x v="28"/>
    <x v="0"/>
    <x v="1"/>
    <x v="0"/>
    <x v="8"/>
    <n v="3155.7422430000001"/>
    <d v="2026-06-12T00:00:00"/>
  </r>
  <r>
    <x v="28"/>
    <x v="0"/>
    <x v="2"/>
    <x v="0"/>
    <x v="0"/>
    <n v="15"/>
    <d v="2026-06-12T00:00:00"/>
  </r>
  <r>
    <x v="28"/>
    <x v="0"/>
    <x v="2"/>
    <x v="0"/>
    <x v="1"/>
    <n v="233784.49037000001"/>
    <d v="2026-06-12T00:00:00"/>
  </r>
  <r>
    <x v="28"/>
    <x v="0"/>
    <x v="2"/>
    <x v="0"/>
    <x v="2"/>
    <n v="178258.51483"/>
    <d v="2026-06-12T00:00:00"/>
  </r>
  <r>
    <x v="28"/>
    <x v="0"/>
    <x v="2"/>
    <x v="0"/>
    <x v="3"/>
    <n v="181442.20003000001"/>
    <d v="2026-06-12T00:00:00"/>
  </r>
  <r>
    <x v="28"/>
    <x v="0"/>
    <x v="2"/>
    <x v="0"/>
    <x v="9"/>
    <n v="541.01858700000003"/>
    <d v="2026-06-12T00:00:00"/>
  </r>
  <r>
    <x v="28"/>
    <x v="0"/>
    <x v="2"/>
    <x v="0"/>
    <x v="4"/>
    <n v="18223.956177"/>
    <d v="2026-06-12T00:00:00"/>
  </r>
  <r>
    <x v="28"/>
    <x v="0"/>
    <x v="2"/>
    <x v="0"/>
    <x v="5"/>
    <n v="52151.004474000001"/>
    <d v="2026-06-12T00:00:00"/>
  </r>
  <r>
    <x v="28"/>
    <x v="0"/>
    <x v="2"/>
    <x v="0"/>
    <x v="6"/>
    <n v="52112.574810999999"/>
    <d v="2026-06-12T00:00:00"/>
  </r>
  <r>
    <x v="28"/>
    <x v="0"/>
    <x v="2"/>
    <x v="0"/>
    <x v="7"/>
    <n v="31301.820688"/>
    <d v="2026-06-12T00:00:00"/>
  </r>
  <r>
    <x v="28"/>
    <x v="0"/>
    <x v="2"/>
    <x v="0"/>
    <x v="8"/>
    <n v="7917.9657230000003"/>
    <d v="2026-06-12T00:00:00"/>
  </r>
  <r>
    <x v="28"/>
    <x v="0"/>
    <x v="3"/>
    <x v="1"/>
    <x v="0"/>
    <n v="5"/>
    <d v="2026-06-12T00:00:00"/>
  </r>
  <r>
    <x v="28"/>
    <x v="0"/>
    <x v="3"/>
    <x v="1"/>
    <x v="1"/>
    <n v="56987.949099999998"/>
    <d v="2026-06-12T00:00:00"/>
  </r>
  <r>
    <x v="28"/>
    <x v="0"/>
    <x v="3"/>
    <x v="1"/>
    <x v="2"/>
    <n v="41176.442615"/>
    <d v="2026-06-12T00:00:00"/>
  </r>
  <r>
    <x v="28"/>
    <x v="0"/>
    <x v="3"/>
    <x v="1"/>
    <x v="3"/>
    <n v="43428.035903999997"/>
    <d v="2026-06-12T00:00:00"/>
  </r>
  <r>
    <x v="28"/>
    <x v="0"/>
    <x v="3"/>
    <x v="1"/>
    <x v="9"/>
    <n v="7704.1466659999996"/>
    <d v="2026-06-12T00:00:00"/>
  </r>
  <r>
    <x v="28"/>
    <x v="0"/>
    <x v="3"/>
    <x v="1"/>
    <x v="4"/>
    <n v="2749.3240679999999"/>
    <d v="2026-06-12T00:00:00"/>
  </r>
  <r>
    <x v="28"/>
    <x v="0"/>
    <x v="3"/>
    <x v="1"/>
    <x v="5"/>
    <n v="10911.014800000001"/>
    <d v="2026-06-12T00:00:00"/>
  </r>
  <r>
    <x v="28"/>
    <x v="0"/>
    <x v="3"/>
    <x v="1"/>
    <x v="6"/>
    <n v="10841.286226"/>
    <d v="2026-06-12T00:00:00"/>
  </r>
  <r>
    <x v="28"/>
    <x v="0"/>
    <x v="3"/>
    <x v="1"/>
    <x v="7"/>
    <n v="5783.016799"/>
    <d v="2026-06-12T00:00:00"/>
  </r>
  <r>
    <x v="28"/>
    <x v="0"/>
    <x v="3"/>
    <x v="1"/>
    <x v="8"/>
    <n v="1966.279661"/>
    <d v="2026-06-12T00:00:00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1">
  <r>
    <x v="0"/>
    <x v="0"/>
    <x v="0"/>
    <n v="5"/>
    <n v="20260612"/>
  </r>
  <r>
    <x v="0"/>
    <x v="0"/>
    <x v="1"/>
    <n v="9"/>
    <n v="20260612"/>
  </r>
  <r>
    <x v="0"/>
    <x v="0"/>
    <x v="2"/>
    <n v="1"/>
    <n v="20260612"/>
  </r>
  <r>
    <x v="0"/>
    <x v="0"/>
    <x v="3"/>
    <n v="16"/>
    <n v="20260612"/>
  </r>
  <r>
    <x v="1"/>
    <x v="0"/>
    <x v="0"/>
    <n v="6"/>
    <n v="20260612"/>
  </r>
  <r>
    <x v="1"/>
    <x v="0"/>
    <x v="1"/>
    <n v="40"/>
    <n v="20260612"/>
  </r>
  <r>
    <x v="1"/>
    <x v="0"/>
    <x v="2"/>
    <n v="1"/>
    <n v="20260612"/>
  </r>
  <r>
    <x v="1"/>
    <x v="0"/>
    <x v="4"/>
    <n v="4"/>
    <n v="20260612"/>
  </r>
  <r>
    <x v="1"/>
    <x v="0"/>
    <x v="3"/>
    <n v="13"/>
    <n v="20260612"/>
  </r>
  <r>
    <x v="2"/>
    <x v="0"/>
    <x v="0"/>
    <n v="1"/>
    <n v="20260612"/>
  </r>
  <r>
    <x v="2"/>
    <x v="0"/>
    <x v="1"/>
    <n v="4"/>
    <n v="20260612"/>
  </r>
  <r>
    <x v="2"/>
    <x v="0"/>
    <x v="4"/>
    <n v="2"/>
    <n v="20260612"/>
  </r>
  <r>
    <x v="2"/>
    <x v="0"/>
    <x v="3"/>
    <n v="7"/>
    <n v="20260612"/>
  </r>
  <r>
    <x v="3"/>
    <x v="0"/>
    <x v="0"/>
    <n v="2"/>
    <n v="20260612"/>
  </r>
  <r>
    <x v="3"/>
    <x v="0"/>
    <x v="1"/>
    <n v="19"/>
    <n v="20260612"/>
  </r>
  <r>
    <x v="3"/>
    <x v="0"/>
    <x v="2"/>
    <n v="1"/>
    <n v="20260612"/>
  </r>
  <r>
    <x v="3"/>
    <x v="0"/>
    <x v="4"/>
    <n v="2"/>
    <n v="20260612"/>
  </r>
  <r>
    <x v="3"/>
    <x v="0"/>
    <x v="3"/>
    <n v="4"/>
    <n v="20260612"/>
  </r>
  <r>
    <x v="4"/>
    <x v="0"/>
    <x v="0"/>
    <n v="1"/>
    <n v="20260612"/>
  </r>
  <r>
    <x v="4"/>
    <x v="0"/>
    <x v="1"/>
    <n v="7"/>
    <n v="20260612"/>
  </r>
  <r>
    <x v="4"/>
    <x v="0"/>
    <x v="2"/>
    <n v="1"/>
    <n v="20260612"/>
  </r>
  <r>
    <x v="4"/>
    <x v="0"/>
    <x v="4"/>
    <n v="4"/>
    <n v="20260612"/>
  </r>
  <r>
    <x v="4"/>
    <x v="0"/>
    <x v="3"/>
    <n v="7"/>
    <n v="20260612"/>
  </r>
  <r>
    <x v="5"/>
    <x v="0"/>
    <x v="0"/>
    <n v="16"/>
    <n v="20260612"/>
  </r>
  <r>
    <x v="5"/>
    <x v="0"/>
    <x v="1"/>
    <n v="40"/>
    <n v="20260612"/>
  </r>
  <r>
    <x v="5"/>
    <x v="0"/>
    <x v="4"/>
    <n v="8"/>
    <n v="20260612"/>
  </r>
  <r>
    <x v="5"/>
    <x v="0"/>
    <x v="3"/>
    <n v="1"/>
    <n v="20260612"/>
  </r>
  <r>
    <x v="6"/>
    <x v="0"/>
    <x v="0"/>
    <n v="1"/>
    <n v="20260612"/>
  </r>
  <r>
    <x v="6"/>
    <x v="0"/>
    <x v="1"/>
    <n v="7"/>
    <n v="20260612"/>
  </r>
  <r>
    <x v="6"/>
    <x v="0"/>
    <x v="4"/>
    <n v="1"/>
    <n v="20260612"/>
  </r>
  <r>
    <x v="7"/>
    <x v="0"/>
    <x v="0"/>
    <n v="7"/>
    <n v="20260612"/>
  </r>
  <r>
    <x v="7"/>
    <x v="0"/>
    <x v="1"/>
    <n v="34"/>
    <n v="20260612"/>
  </r>
  <r>
    <x v="7"/>
    <x v="0"/>
    <x v="4"/>
    <n v="1"/>
    <n v="20260612"/>
  </r>
  <r>
    <x v="8"/>
    <x v="0"/>
    <x v="0"/>
    <n v="45"/>
    <n v="20260612"/>
  </r>
  <r>
    <x v="8"/>
    <x v="0"/>
    <x v="1"/>
    <n v="223"/>
    <n v="20260612"/>
  </r>
  <r>
    <x v="8"/>
    <x v="0"/>
    <x v="2"/>
    <n v="26"/>
    <n v="20260612"/>
  </r>
  <r>
    <x v="8"/>
    <x v="0"/>
    <x v="4"/>
    <n v="143"/>
    <n v="20260612"/>
  </r>
  <r>
    <x v="8"/>
    <x v="0"/>
    <x v="3"/>
    <n v="7"/>
    <n v="20260612"/>
  </r>
  <r>
    <x v="9"/>
    <x v="0"/>
    <x v="0"/>
    <n v="78"/>
    <n v="20260612"/>
  </r>
  <r>
    <x v="9"/>
    <x v="0"/>
    <x v="1"/>
    <n v="217"/>
    <n v="20260612"/>
  </r>
  <r>
    <x v="9"/>
    <x v="0"/>
    <x v="2"/>
    <n v="28"/>
    <n v="20260612"/>
  </r>
  <r>
    <x v="10"/>
    <x v="0"/>
    <x v="0"/>
    <n v="2"/>
    <n v="20260612"/>
  </r>
  <r>
    <x v="10"/>
    <x v="0"/>
    <x v="1"/>
    <n v="16"/>
    <n v="20260612"/>
  </r>
  <r>
    <x v="10"/>
    <x v="0"/>
    <x v="4"/>
    <n v="8"/>
    <n v="20260612"/>
  </r>
  <r>
    <x v="10"/>
    <x v="0"/>
    <x v="3"/>
    <n v="5"/>
    <n v="20260612"/>
  </r>
  <r>
    <x v="11"/>
    <x v="0"/>
    <x v="0"/>
    <n v="3"/>
    <n v="20260612"/>
  </r>
  <r>
    <x v="11"/>
    <x v="0"/>
    <x v="1"/>
    <n v="10"/>
    <n v="20260612"/>
  </r>
  <r>
    <x v="11"/>
    <x v="0"/>
    <x v="4"/>
    <n v="1"/>
    <n v="20260612"/>
  </r>
  <r>
    <x v="11"/>
    <x v="0"/>
    <x v="3"/>
    <n v="9"/>
    <n v="20260612"/>
  </r>
  <r>
    <x v="12"/>
    <x v="0"/>
    <x v="0"/>
    <n v="4"/>
    <n v="20260612"/>
  </r>
  <r>
    <x v="12"/>
    <x v="0"/>
    <x v="1"/>
    <n v="4"/>
    <n v="20260612"/>
  </r>
  <r>
    <x v="13"/>
    <x v="0"/>
    <x v="0"/>
    <n v="30"/>
    <n v="20260612"/>
  </r>
  <r>
    <x v="13"/>
    <x v="0"/>
    <x v="1"/>
    <n v="91"/>
    <n v="20260612"/>
  </r>
  <r>
    <x v="13"/>
    <x v="0"/>
    <x v="2"/>
    <n v="42"/>
    <n v="20260612"/>
  </r>
  <r>
    <x v="13"/>
    <x v="0"/>
    <x v="4"/>
    <n v="2"/>
    <n v="20260612"/>
  </r>
  <r>
    <x v="14"/>
    <x v="0"/>
    <x v="0"/>
    <n v="21"/>
    <n v="20260612"/>
  </r>
  <r>
    <x v="14"/>
    <x v="0"/>
    <x v="1"/>
    <n v="40"/>
    <n v="20260612"/>
  </r>
  <r>
    <x v="14"/>
    <x v="0"/>
    <x v="2"/>
    <n v="2"/>
    <n v="20260612"/>
  </r>
  <r>
    <x v="14"/>
    <x v="0"/>
    <x v="4"/>
    <n v="5"/>
    <n v="20260612"/>
  </r>
  <r>
    <x v="14"/>
    <x v="0"/>
    <x v="3"/>
    <n v="12"/>
    <n v="20260612"/>
  </r>
  <r>
    <x v="15"/>
    <x v="0"/>
    <x v="1"/>
    <n v="5"/>
    <n v="20260612"/>
  </r>
  <r>
    <x v="15"/>
    <x v="0"/>
    <x v="4"/>
    <n v="2"/>
    <n v="20260612"/>
  </r>
  <r>
    <x v="16"/>
    <x v="0"/>
    <x v="0"/>
    <n v="9"/>
    <n v="20260612"/>
  </r>
  <r>
    <x v="16"/>
    <x v="0"/>
    <x v="1"/>
    <n v="13"/>
    <n v="20260612"/>
  </r>
  <r>
    <x v="16"/>
    <x v="0"/>
    <x v="2"/>
    <n v="2"/>
    <n v="20260612"/>
  </r>
  <r>
    <x v="16"/>
    <x v="0"/>
    <x v="4"/>
    <n v="4"/>
    <n v="20260612"/>
  </r>
  <r>
    <x v="16"/>
    <x v="0"/>
    <x v="3"/>
    <n v="1"/>
    <n v="20260612"/>
  </r>
  <r>
    <x v="17"/>
    <x v="0"/>
    <x v="0"/>
    <n v="3"/>
    <n v="20260612"/>
  </r>
  <r>
    <x v="17"/>
    <x v="0"/>
    <x v="1"/>
    <n v="4"/>
    <n v="20260612"/>
  </r>
  <r>
    <x v="17"/>
    <x v="0"/>
    <x v="3"/>
    <n v="1"/>
    <n v="20260612"/>
  </r>
  <r>
    <x v="18"/>
    <x v="0"/>
    <x v="0"/>
    <n v="25"/>
    <n v="20260612"/>
  </r>
  <r>
    <x v="18"/>
    <x v="0"/>
    <x v="1"/>
    <n v="34"/>
    <n v="20260612"/>
  </r>
  <r>
    <x v="18"/>
    <x v="0"/>
    <x v="2"/>
    <n v="199"/>
    <n v="20260612"/>
  </r>
  <r>
    <x v="18"/>
    <x v="0"/>
    <x v="4"/>
    <n v="2"/>
    <n v="20260612"/>
  </r>
  <r>
    <x v="19"/>
    <x v="0"/>
    <x v="0"/>
    <n v="9"/>
    <n v="20260612"/>
  </r>
  <r>
    <x v="19"/>
    <x v="0"/>
    <x v="1"/>
    <n v="46"/>
    <n v="20260612"/>
  </r>
  <r>
    <x v="19"/>
    <x v="0"/>
    <x v="2"/>
    <n v="4"/>
    <n v="20260612"/>
  </r>
  <r>
    <x v="19"/>
    <x v="0"/>
    <x v="4"/>
    <n v="5"/>
    <n v="20260612"/>
  </r>
  <r>
    <x v="19"/>
    <x v="0"/>
    <x v="3"/>
    <n v="1"/>
    <n v="20260612"/>
  </r>
  <r>
    <x v="20"/>
    <x v="0"/>
    <x v="0"/>
    <n v="13"/>
    <n v="20260612"/>
  </r>
  <r>
    <x v="20"/>
    <x v="0"/>
    <x v="1"/>
    <n v="87"/>
    <n v="20260612"/>
  </r>
  <r>
    <x v="20"/>
    <x v="0"/>
    <x v="2"/>
    <n v="8"/>
    <n v="20260612"/>
  </r>
  <r>
    <x v="21"/>
    <x v="0"/>
    <x v="0"/>
    <n v="4"/>
    <n v="20260612"/>
  </r>
  <r>
    <x v="21"/>
    <x v="0"/>
    <x v="1"/>
    <n v="47"/>
    <n v="20260612"/>
  </r>
  <r>
    <x v="21"/>
    <x v="0"/>
    <x v="4"/>
    <n v="4"/>
    <n v="20260612"/>
  </r>
  <r>
    <x v="21"/>
    <x v="0"/>
    <x v="3"/>
    <n v="2"/>
    <n v="20260612"/>
  </r>
  <r>
    <x v="22"/>
    <x v="0"/>
    <x v="0"/>
    <n v="19"/>
    <n v="20260612"/>
  </r>
  <r>
    <x v="22"/>
    <x v="0"/>
    <x v="1"/>
    <n v="26"/>
    <n v="20260612"/>
  </r>
  <r>
    <x v="22"/>
    <x v="0"/>
    <x v="2"/>
    <n v="1"/>
    <n v="20260612"/>
  </r>
  <r>
    <x v="23"/>
    <x v="0"/>
    <x v="0"/>
    <n v="12"/>
    <n v="20260612"/>
  </r>
  <r>
    <x v="23"/>
    <x v="0"/>
    <x v="1"/>
    <n v="23"/>
    <n v="20260612"/>
  </r>
  <r>
    <x v="23"/>
    <x v="0"/>
    <x v="3"/>
    <n v="4"/>
    <n v="20260612"/>
  </r>
  <r>
    <x v="24"/>
    <x v="0"/>
    <x v="0"/>
    <n v="6"/>
    <n v="20260612"/>
  </r>
  <r>
    <x v="24"/>
    <x v="0"/>
    <x v="1"/>
    <n v="11"/>
    <n v="20260612"/>
  </r>
  <r>
    <x v="24"/>
    <x v="0"/>
    <x v="3"/>
    <n v="6"/>
    <n v="20260612"/>
  </r>
  <r>
    <x v="25"/>
    <x v="0"/>
    <x v="0"/>
    <n v="2"/>
    <n v="20260612"/>
  </r>
  <r>
    <x v="25"/>
    <x v="0"/>
    <x v="3"/>
    <n v="7"/>
    <n v="20260612"/>
  </r>
  <r>
    <x v="26"/>
    <x v="0"/>
    <x v="0"/>
    <n v="1"/>
    <n v="20260612"/>
  </r>
  <r>
    <x v="26"/>
    <x v="0"/>
    <x v="1"/>
    <n v="1"/>
    <n v="20260612"/>
  </r>
  <r>
    <x v="26"/>
    <x v="0"/>
    <x v="2"/>
    <n v="2"/>
    <n v="20260612"/>
  </r>
  <r>
    <x v="26"/>
    <x v="0"/>
    <x v="4"/>
    <n v="3"/>
    <n v="20260612"/>
  </r>
  <r>
    <x v="26"/>
    <x v="0"/>
    <x v="3"/>
    <n v="5"/>
    <n v="20260612"/>
  </r>
  <r>
    <x v="27"/>
    <x v="0"/>
    <x v="0"/>
    <n v="15"/>
    <n v="20260612"/>
  </r>
  <r>
    <x v="27"/>
    <x v="0"/>
    <x v="1"/>
    <n v="77"/>
    <n v="20260612"/>
  </r>
  <r>
    <x v="27"/>
    <x v="0"/>
    <x v="2"/>
    <n v="3"/>
    <n v="20260612"/>
  </r>
  <r>
    <x v="27"/>
    <x v="0"/>
    <x v="4"/>
    <n v="17"/>
    <n v="20260612"/>
  </r>
  <r>
    <x v="27"/>
    <x v="0"/>
    <x v="3"/>
    <n v="19"/>
    <n v="20260612"/>
  </r>
  <r>
    <x v="28"/>
    <x v="0"/>
    <x v="0"/>
    <n v="13"/>
    <n v="20260612"/>
  </r>
  <r>
    <x v="28"/>
    <x v="0"/>
    <x v="1"/>
    <n v="89"/>
    <n v="20260612"/>
  </r>
  <r>
    <x v="28"/>
    <x v="0"/>
    <x v="2"/>
    <n v="4"/>
    <n v="20260612"/>
  </r>
  <r>
    <x v="28"/>
    <x v="0"/>
    <x v="4"/>
    <n v="13"/>
    <n v="20260612"/>
  </r>
</pivotCacheRecords>
</file>

<file path=xl/pivotCache/pivotCacheRecords4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74">
  <r>
    <x v="0"/>
    <x v="0"/>
    <x v="0"/>
    <x v="0"/>
    <n v="51454.831678000002"/>
    <s v="All undertaking types"/>
    <n v="20260612"/>
  </r>
  <r>
    <x v="0"/>
    <x v="0"/>
    <x v="1"/>
    <x v="1"/>
    <n v="50897.888975000002"/>
    <s v="All undertaking types"/>
    <n v="20260612"/>
  </r>
  <r>
    <x v="0"/>
    <x v="0"/>
    <x v="2"/>
    <x v="2"/>
    <n v="51283.851627999997"/>
    <s v="All undertaking types"/>
    <n v="20260612"/>
  </r>
  <r>
    <x v="0"/>
    <x v="0"/>
    <x v="3"/>
    <x v="3"/>
    <n v="48804.350568000002"/>
    <s v="All undertaking types"/>
    <n v="20260612"/>
  </r>
  <r>
    <x v="0"/>
    <x v="0"/>
    <x v="4"/>
    <x v="4"/>
    <n v="16582.934195999998"/>
    <s v="All undertaking types"/>
    <n v="20260612"/>
  </r>
  <r>
    <x v="0"/>
    <x v="0"/>
    <x v="5"/>
    <x v="5"/>
    <n v="4623.0555629999999"/>
    <s v="All undertaking types"/>
    <n v="20260612"/>
  </r>
  <r>
    <x v="1"/>
    <x v="0"/>
    <x v="0"/>
    <x v="0"/>
    <n v="54442.210438000002"/>
    <s v="All undertaking types"/>
    <n v="20260612"/>
  </r>
  <r>
    <x v="1"/>
    <x v="0"/>
    <x v="1"/>
    <x v="1"/>
    <n v="52864.743345000003"/>
    <s v="All undertaking types"/>
    <n v="20260612"/>
  </r>
  <r>
    <x v="1"/>
    <x v="0"/>
    <x v="2"/>
    <x v="2"/>
    <n v="53896.102485000003"/>
    <s v="All undertaking types"/>
    <n v="20260612"/>
  </r>
  <r>
    <x v="1"/>
    <x v="0"/>
    <x v="3"/>
    <x v="3"/>
    <n v="49189.548778999997"/>
    <s v="All undertaking types"/>
    <n v="20260612"/>
  </r>
  <r>
    <x v="1"/>
    <x v="0"/>
    <x v="4"/>
    <x v="4"/>
    <n v="25738.378033000001"/>
    <s v="All undertaking types"/>
    <n v="20260612"/>
  </r>
  <r>
    <x v="1"/>
    <x v="0"/>
    <x v="5"/>
    <x v="5"/>
    <n v="9505.5030409999999"/>
    <s v="All undertaking types"/>
    <n v="20260612"/>
  </r>
  <r>
    <x v="2"/>
    <x v="0"/>
    <x v="0"/>
    <x v="0"/>
    <n v="2200.7627200000002"/>
    <s v="All undertaking types"/>
    <n v="20260612"/>
  </r>
  <r>
    <x v="2"/>
    <x v="0"/>
    <x v="1"/>
    <x v="1"/>
    <n v="2193.2002480000001"/>
    <s v="All undertaking types"/>
    <n v="20260612"/>
  </r>
  <r>
    <x v="2"/>
    <x v="0"/>
    <x v="2"/>
    <x v="2"/>
    <n v="2200.7627200000002"/>
    <s v="All undertaking types"/>
    <n v="20260612"/>
  </r>
  <r>
    <x v="2"/>
    <x v="0"/>
    <x v="3"/>
    <x v="3"/>
    <n v="2183.0910570000001"/>
    <s v="All undertaking types"/>
    <n v="20260612"/>
  </r>
  <r>
    <x v="2"/>
    <x v="0"/>
    <x v="4"/>
    <x v="4"/>
    <n v="921.67955400000005"/>
    <s v="All undertaking types"/>
    <n v="20260612"/>
  </r>
  <r>
    <x v="2"/>
    <x v="0"/>
    <x v="5"/>
    <x v="5"/>
    <n v="304.55564199999998"/>
    <s v="All undertaking types"/>
    <n v="20260612"/>
  </r>
  <r>
    <x v="3"/>
    <x v="0"/>
    <x v="0"/>
    <x v="0"/>
    <n v="1756.1532970000001"/>
    <s v="All undertaking types"/>
    <n v="20260612"/>
  </r>
  <r>
    <x v="3"/>
    <x v="0"/>
    <x v="1"/>
    <x v="1"/>
    <n v="1723.1781350000001"/>
    <s v="All undertaking types"/>
    <n v="20260612"/>
  </r>
  <r>
    <x v="3"/>
    <x v="0"/>
    <x v="2"/>
    <x v="2"/>
    <n v="1740.5179250000001"/>
    <s v="All undertaking types"/>
    <n v="20260612"/>
  </r>
  <r>
    <x v="3"/>
    <x v="0"/>
    <x v="3"/>
    <x v="3"/>
    <n v="1708.2335430000001"/>
    <s v="All undertaking types"/>
    <n v="20260612"/>
  </r>
  <r>
    <x v="3"/>
    <x v="0"/>
    <x v="4"/>
    <x v="4"/>
    <n v="621.33637599999997"/>
    <s v="All undertaking types"/>
    <n v="20260612"/>
  </r>
  <r>
    <x v="3"/>
    <x v="0"/>
    <x v="5"/>
    <x v="5"/>
    <n v="222.29050799999999"/>
    <s v="All undertaking types"/>
    <n v="20260612"/>
  </r>
  <r>
    <x v="4"/>
    <x v="0"/>
    <x v="0"/>
    <x v="0"/>
    <n v="5227.8618070000002"/>
    <s v="All undertaking types"/>
    <n v="20260612"/>
  </r>
  <r>
    <x v="4"/>
    <x v="0"/>
    <x v="1"/>
    <x v="1"/>
    <n v="4980.0212570000003"/>
    <s v="All undertaking types"/>
    <n v="20260612"/>
  </r>
  <r>
    <x v="4"/>
    <x v="0"/>
    <x v="2"/>
    <x v="2"/>
    <n v="5198.1130640000001"/>
    <s v="All undertaking types"/>
    <n v="20260612"/>
  </r>
  <r>
    <x v="4"/>
    <x v="0"/>
    <x v="3"/>
    <x v="3"/>
    <n v="4924.1342999999997"/>
    <s v="All undertaking types"/>
    <n v="20260612"/>
  </r>
  <r>
    <x v="4"/>
    <x v="0"/>
    <x v="4"/>
    <x v="4"/>
    <n v="2521.6144720000002"/>
    <s v="All undertaking types"/>
    <n v="20260612"/>
  </r>
  <r>
    <x v="4"/>
    <x v="0"/>
    <x v="5"/>
    <x v="5"/>
    <n v="983.26037599999995"/>
    <s v="All undertaking types"/>
    <n v="20260612"/>
  </r>
  <r>
    <x v="5"/>
    <x v="0"/>
    <x v="0"/>
    <x v="0"/>
    <n v="42937.017613000004"/>
    <s v="All undertaking types"/>
    <n v="20260612"/>
  </r>
  <r>
    <x v="5"/>
    <x v="0"/>
    <x v="1"/>
    <x v="1"/>
    <n v="42711.891668999997"/>
    <s v="All undertaking types"/>
    <n v="20260612"/>
  </r>
  <r>
    <x v="5"/>
    <x v="0"/>
    <x v="2"/>
    <x v="2"/>
    <n v="42848.979267000002"/>
    <s v="All undertaking types"/>
    <n v="20260612"/>
  </r>
  <r>
    <x v="5"/>
    <x v="0"/>
    <x v="3"/>
    <x v="3"/>
    <n v="41543.058509000002"/>
    <s v="All undertaking types"/>
    <n v="20260612"/>
  </r>
  <r>
    <x v="5"/>
    <x v="0"/>
    <x v="4"/>
    <x v="4"/>
    <n v="17433.740953"/>
    <s v="All undertaking types"/>
    <n v="20260612"/>
  </r>
  <r>
    <x v="5"/>
    <x v="0"/>
    <x v="5"/>
    <x v="5"/>
    <n v="6299.7424520000004"/>
    <s v="All undertaking types"/>
    <n v="20260612"/>
  </r>
  <r>
    <x v="6"/>
    <x v="0"/>
    <x v="0"/>
    <x v="0"/>
    <n v="787.41084999999998"/>
    <s v="All undertaking types"/>
    <n v="20260612"/>
  </r>
  <r>
    <x v="6"/>
    <x v="0"/>
    <x v="1"/>
    <x v="1"/>
    <n v="786.96825799999999"/>
    <s v="All undertaking types"/>
    <n v="20260612"/>
  </r>
  <r>
    <x v="6"/>
    <x v="0"/>
    <x v="2"/>
    <x v="2"/>
    <n v="787.41084999999998"/>
    <s v="All undertaking types"/>
    <n v="20260612"/>
  </r>
  <r>
    <x v="6"/>
    <x v="0"/>
    <x v="3"/>
    <x v="3"/>
    <n v="774.72961999999995"/>
    <s v="All undertaking types"/>
    <n v="20260612"/>
  </r>
  <r>
    <x v="6"/>
    <x v="0"/>
    <x v="4"/>
    <x v="4"/>
    <n v="464.69184999999999"/>
    <s v="All undertaking types"/>
    <n v="20260612"/>
  </r>
  <r>
    <x v="6"/>
    <x v="0"/>
    <x v="5"/>
    <x v="5"/>
    <n v="155.68419800000001"/>
    <s v="All undertaking types"/>
    <n v="20260612"/>
  </r>
  <r>
    <x v="7"/>
    <x v="0"/>
    <x v="0"/>
    <x v="0"/>
    <n v="16806.516414000002"/>
    <s v="All undertaking types"/>
    <n v="20260612"/>
  </r>
  <r>
    <x v="7"/>
    <x v="0"/>
    <x v="1"/>
    <x v="1"/>
    <n v="16684.852565000001"/>
    <s v="All undertaking types"/>
    <n v="20260612"/>
  </r>
  <r>
    <x v="7"/>
    <x v="0"/>
    <x v="2"/>
    <x v="2"/>
    <n v="16718.588819000001"/>
    <s v="All undertaking types"/>
    <n v="20260612"/>
  </r>
  <r>
    <x v="7"/>
    <x v="0"/>
    <x v="3"/>
    <x v="3"/>
    <n v="16108.037699"/>
    <s v="All undertaking types"/>
    <n v="20260612"/>
  </r>
  <r>
    <x v="7"/>
    <x v="0"/>
    <x v="4"/>
    <x v="4"/>
    <n v="7136.9521699999996"/>
    <s v="All undertaking types"/>
    <n v="20260612"/>
  </r>
  <r>
    <x v="7"/>
    <x v="0"/>
    <x v="5"/>
    <x v="5"/>
    <n v="1831.2732699999999"/>
    <s v="All undertaking types"/>
    <n v="20260612"/>
  </r>
  <r>
    <x v="8"/>
    <x v="0"/>
    <x v="0"/>
    <x v="0"/>
    <n v="524700.02973399998"/>
    <s v="All undertaking types"/>
    <n v="20260612"/>
  </r>
  <r>
    <x v="8"/>
    <x v="0"/>
    <x v="1"/>
    <x v="1"/>
    <n v="519375.53199699998"/>
    <s v="All undertaking types"/>
    <n v="20260612"/>
  </r>
  <r>
    <x v="8"/>
    <x v="0"/>
    <x v="2"/>
    <x v="2"/>
    <n v="520490.55187199998"/>
    <s v="All undertaking types"/>
    <n v="20260612"/>
  </r>
  <r>
    <x v="8"/>
    <x v="0"/>
    <x v="3"/>
    <x v="3"/>
    <n v="482899.27718799998"/>
    <s v="All undertaking types"/>
    <n v="20260612"/>
  </r>
  <r>
    <x v="8"/>
    <x v="0"/>
    <x v="4"/>
    <x v="4"/>
    <n v="207846.10952100001"/>
    <s v="All undertaking types"/>
    <n v="20260612"/>
  </r>
  <r>
    <x v="8"/>
    <x v="0"/>
    <x v="5"/>
    <x v="5"/>
    <n v="70922.641585999998"/>
    <s v="All undertaking types"/>
    <n v="20260612"/>
  </r>
  <r>
    <x v="9"/>
    <x v="0"/>
    <x v="0"/>
    <x v="0"/>
    <n v="599242.57683799998"/>
    <s v="All undertaking types"/>
    <n v="20260612"/>
  </r>
  <r>
    <x v="9"/>
    <x v="0"/>
    <x v="1"/>
    <x v="1"/>
    <n v="589814.80871500005"/>
    <s v="All undertaking types"/>
    <n v="20260612"/>
  </r>
  <r>
    <x v="9"/>
    <x v="0"/>
    <x v="2"/>
    <x v="2"/>
    <n v="596383.50567500002"/>
    <s v="All undertaking types"/>
    <n v="20260612"/>
  </r>
  <r>
    <x v="9"/>
    <x v="0"/>
    <x v="3"/>
    <x v="3"/>
    <n v="569022.45922099997"/>
    <s v="All undertaking types"/>
    <n v="20260612"/>
  </r>
  <r>
    <x v="9"/>
    <x v="0"/>
    <x v="4"/>
    <x v="4"/>
    <n v="195216.876854"/>
    <s v="All undertaking types"/>
    <n v="20260612"/>
  </r>
  <r>
    <x v="9"/>
    <x v="0"/>
    <x v="5"/>
    <x v="5"/>
    <n v="64078.522818999998"/>
    <s v="All undertaking types"/>
    <n v="20260612"/>
  </r>
  <r>
    <x v="10"/>
    <x v="0"/>
    <x v="0"/>
    <x v="0"/>
    <n v="4127.0653169999996"/>
    <s v="All undertaking types"/>
    <n v="20260612"/>
  </r>
  <r>
    <x v="10"/>
    <x v="0"/>
    <x v="1"/>
    <x v="1"/>
    <n v="3793.3840439999999"/>
    <s v="All undertaking types"/>
    <n v="20260612"/>
  </r>
  <r>
    <x v="10"/>
    <x v="0"/>
    <x v="2"/>
    <x v="2"/>
    <n v="3963.5443919999998"/>
    <s v="All undertaking types"/>
    <n v="20260612"/>
  </r>
  <r>
    <x v="10"/>
    <x v="0"/>
    <x v="3"/>
    <x v="3"/>
    <n v="3687.7488109999999"/>
    <s v="All undertaking types"/>
    <n v="20260612"/>
  </r>
  <r>
    <x v="10"/>
    <x v="0"/>
    <x v="4"/>
    <x v="4"/>
    <n v="2287.4897219999998"/>
    <s v="All undertaking types"/>
    <n v="20260612"/>
  </r>
  <r>
    <x v="10"/>
    <x v="0"/>
    <x v="5"/>
    <x v="5"/>
    <n v="771.250902"/>
    <s v="All undertaking types"/>
    <n v="20260612"/>
  </r>
  <r>
    <x v="11"/>
    <x v="0"/>
    <x v="0"/>
    <x v="0"/>
    <n v="2488.343257"/>
    <s v="All undertaking types"/>
    <n v="20260612"/>
  </r>
  <r>
    <x v="11"/>
    <x v="0"/>
    <x v="1"/>
    <x v="1"/>
    <n v="2468.181431"/>
    <s v="All undertaking types"/>
    <n v="20260612"/>
  </r>
  <r>
    <x v="11"/>
    <x v="0"/>
    <x v="2"/>
    <x v="2"/>
    <n v="2486.9634689999998"/>
    <s v="All undertaking types"/>
    <n v="20260612"/>
  </r>
  <r>
    <x v="11"/>
    <x v="0"/>
    <x v="3"/>
    <x v="3"/>
    <n v="2443.6074779999999"/>
    <s v="All undertaking types"/>
    <n v="20260612"/>
  </r>
  <r>
    <x v="11"/>
    <x v="0"/>
    <x v="4"/>
    <x v="4"/>
    <n v="1266.045359"/>
    <s v="All undertaking types"/>
    <n v="20260612"/>
  </r>
  <r>
    <x v="11"/>
    <x v="0"/>
    <x v="5"/>
    <x v="5"/>
    <n v="406.94896499999999"/>
    <s v="All undertaking types"/>
    <n v="20260612"/>
  </r>
  <r>
    <x v="12"/>
    <x v="0"/>
    <x v="0"/>
    <x v="0"/>
    <n v="552.42940099999998"/>
    <s v="All undertaking types"/>
    <n v="20260612"/>
  </r>
  <r>
    <x v="12"/>
    <x v="0"/>
    <x v="1"/>
    <x v="1"/>
    <n v="552.42940099999998"/>
    <s v="All undertaking types"/>
    <n v="20260612"/>
  </r>
  <r>
    <x v="12"/>
    <x v="0"/>
    <x v="2"/>
    <x v="2"/>
    <n v="552.42940099999998"/>
    <s v="All undertaking types"/>
    <n v="20260612"/>
  </r>
  <r>
    <x v="12"/>
    <x v="0"/>
    <x v="3"/>
    <x v="3"/>
    <n v="528.82791399999996"/>
    <s v="All undertaking types"/>
    <n v="20260612"/>
  </r>
  <r>
    <x v="12"/>
    <x v="0"/>
    <x v="4"/>
    <x v="4"/>
    <n v="380.97330699999998"/>
    <s v="All undertaking types"/>
    <n v="20260612"/>
  </r>
  <r>
    <x v="12"/>
    <x v="0"/>
    <x v="5"/>
    <x v="5"/>
    <n v="150.467703"/>
    <s v="All undertaking types"/>
    <n v="20260612"/>
  </r>
  <r>
    <x v="13"/>
    <x v="0"/>
    <x v="0"/>
    <x v="0"/>
    <n v="51001.930296999999"/>
    <s v="All undertaking types"/>
    <n v="20260612"/>
  </r>
  <r>
    <x v="13"/>
    <x v="0"/>
    <x v="1"/>
    <x v="1"/>
    <n v="49330.892370000001"/>
    <s v="All undertaking types"/>
    <n v="20260612"/>
  </r>
  <r>
    <x v="13"/>
    <x v="0"/>
    <x v="2"/>
    <x v="2"/>
    <n v="50795.544089000003"/>
    <s v="All undertaking types"/>
    <n v="20260612"/>
  </r>
  <r>
    <x v="13"/>
    <x v="0"/>
    <x v="3"/>
    <x v="3"/>
    <n v="48352.960557999999"/>
    <s v="All undertaking types"/>
    <n v="20260612"/>
  </r>
  <r>
    <x v="13"/>
    <x v="0"/>
    <x v="4"/>
    <x v="4"/>
    <n v="28408.600331000001"/>
    <s v="All undertaking types"/>
    <n v="20260612"/>
  </r>
  <r>
    <x v="13"/>
    <x v="0"/>
    <x v="5"/>
    <x v="5"/>
    <n v="9858.9284520000001"/>
    <s v="All undertaking types"/>
    <n v="20260612"/>
  </r>
  <r>
    <x v="14"/>
    <x v="0"/>
    <x v="0"/>
    <x v="0"/>
    <n v="169568.61012900001"/>
    <s v="All undertaking types"/>
    <n v="20260612"/>
  </r>
  <r>
    <x v="14"/>
    <x v="0"/>
    <x v="1"/>
    <x v="1"/>
    <n v="167675.62666499999"/>
    <s v="All undertaking types"/>
    <n v="20260612"/>
  </r>
  <r>
    <x v="14"/>
    <x v="0"/>
    <x v="2"/>
    <x v="2"/>
    <n v="169365.87159900001"/>
    <s v="All undertaking types"/>
    <n v="20260612"/>
  </r>
  <r>
    <x v="14"/>
    <x v="0"/>
    <x v="3"/>
    <x v="3"/>
    <n v="156048.302792"/>
    <s v="All undertaking types"/>
    <n v="20260612"/>
  </r>
  <r>
    <x v="14"/>
    <x v="0"/>
    <x v="4"/>
    <x v="4"/>
    <n v="61990.224421999999"/>
    <s v="All undertaking types"/>
    <n v="20260612"/>
  </r>
  <r>
    <x v="14"/>
    <x v="0"/>
    <x v="5"/>
    <x v="5"/>
    <n v="22910.261543000001"/>
    <s v="All undertaking types"/>
    <n v="20260612"/>
  </r>
  <r>
    <x v="15"/>
    <x v="0"/>
    <x v="0"/>
    <x v="0"/>
    <n v="359.02528999999998"/>
    <s v="All undertaking types"/>
    <n v="20260612"/>
  </r>
  <r>
    <x v="15"/>
    <x v="0"/>
    <x v="1"/>
    <x v="1"/>
    <n v="353.36897699999997"/>
    <s v="All undertaking types"/>
    <n v="20260612"/>
  </r>
  <r>
    <x v="15"/>
    <x v="0"/>
    <x v="2"/>
    <x v="2"/>
    <n v="359.02528999999998"/>
    <s v="All undertaking types"/>
    <n v="20260612"/>
  </r>
  <r>
    <x v="15"/>
    <x v="0"/>
    <x v="3"/>
    <x v="3"/>
    <n v="340.13045599999998"/>
    <s v="All undertaking types"/>
    <n v="20260612"/>
  </r>
  <r>
    <x v="15"/>
    <x v="0"/>
    <x v="4"/>
    <x v="4"/>
    <n v="245.893677"/>
    <s v="All undertaking types"/>
    <n v="20260612"/>
  </r>
  <r>
    <x v="15"/>
    <x v="0"/>
    <x v="5"/>
    <x v="5"/>
    <n v="106.12557200000001"/>
    <s v="All undertaking types"/>
    <n v="20260612"/>
  </r>
  <r>
    <x v="16"/>
    <x v="0"/>
    <x v="0"/>
    <x v="0"/>
    <n v="3859.7674919999999"/>
    <s v="All undertaking types"/>
    <n v="20260612"/>
  </r>
  <r>
    <x v="16"/>
    <x v="0"/>
    <x v="1"/>
    <x v="1"/>
    <n v="3531.5642509999998"/>
    <s v="All undertaking types"/>
    <n v="20260612"/>
  </r>
  <r>
    <x v="16"/>
    <x v="0"/>
    <x v="2"/>
    <x v="2"/>
    <n v="3827.546206"/>
    <s v="All undertaking types"/>
    <n v="20260612"/>
  </r>
  <r>
    <x v="16"/>
    <x v="0"/>
    <x v="3"/>
    <x v="3"/>
    <n v="3422.5288409999998"/>
    <s v="All undertaking types"/>
    <n v="20260612"/>
  </r>
  <r>
    <x v="16"/>
    <x v="0"/>
    <x v="4"/>
    <x v="4"/>
    <n v="1991.9608840000001"/>
    <s v="All undertaking types"/>
    <n v="20260612"/>
  </r>
  <r>
    <x v="16"/>
    <x v="0"/>
    <x v="5"/>
    <x v="5"/>
    <n v="635.24564899999996"/>
    <s v="All undertaking types"/>
    <n v="20260612"/>
  </r>
  <r>
    <x v="17"/>
    <x v="0"/>
    <x v="0"/>
    <x v="0"/>
    <n v="620.98476100000005"/>
    <s v="All undertaking types"/>
    <n v="20260612"/>
  </r>
  <r>
    <x v="17"/>
    <x v="0"/>
    <x v="1"/>
    <x v="1"/>
    <n v="616.15425900000002"/>
    <s v="All undertaking types"/>
    <n v="20260612"/>
  </r>
  <r>
    <x v="17"/>
    <x v="0"/>
    <x v="2"/>
    <x v="2"/>
    <n v="620.98476100000005"/>
    <s v="All undertaking types"/>
    <n v="20260612"/>
  </r>
  <r>
    <x v="17"/>
    <x v="0"/>
    <x v="3"/>
    <x v="3"/>
    <n v="607.10666200000003"/>
    <s v="All undertaking types"/>
    <n v="20260612"/>
  </r>
  <r>
    <x v="17"/>
    <x v="0"/>
    <x v="4"/>
    <x v="4"/>
    <n v="363.71054900000001"/>
    <s v="All undertaking types"/>
    <n v="20260612"/>
  </r>
  <r>
    <x v="17"/>
    <x v="0"/>
    <x v="5"/>
    <x v="5"/>
    <n v="138.87341799999999"/>
    <s v="All undertaking types"/>
    <n v="20260612"/>
  </r>
  <r>
    <x v="18"/>
    <x v="0"/>
    <x v="0"/>
    <x v="0"/>
    <n v="40752.733098999997"/>
    <s v="All undertaking types"/>
    <n v="20260612"/>
  </r>
  <r>
    <x v="18"/>
    <x v="0"/>
    <x v="1"/>
    <x v="1"/>
    <n v="39150.681589"/>
    <s v="All undertaking types"/>
    <n v="20260612"/>
  </r>
  <r>
    <x v="18"/>
    <x v="0"/>
    <x v="2"/>
    <x v="2"/>
    <n v="40102.126737999999"/>
    <s v="All undertaking types"/>
    <n v="20260612"/>
  </r>
  <r>
    <x v="18"/>
    <x v="0"/>
    <x v="3"/>
    <x v="3"/>
    <n v="38419.049542000001"/>
    <s v="All undertaking types"/>
    <n v="20260612"/>
  </r>
  <r>
    <x v="18"/>
    <x v="0"/>
    <x v="4"/>
    <x v="4"/>
    <n v="18174.295237999999"/>
    <s v="All undertaking types"/>
    <n v="20260612"/>
  </r>
  <r>
    <x v="18"/>
    <x v="0"/>
    <x v="5"/>
    <x v="5"/>
    <n v="6052.4915300000002"/>
    <s v="All undertaking types"/>
    <n v="20260612"/>
  </r>
  <r>
    <x v="19"/>
    <x v="0"/>
    <x v="0"/>
    <x v="0"/>
    <n v="8113.9677229999998"/>
    <s v="All undertaking types"/>
    <n v="20260612"/>
  </r>
  <r>
    <x v="19"/>
    <x v="0"/>
    <x v="1"/>
    <x v="1"/>
    <n v="7557.524359"/>
    <s v="All undertaking types"/>
    <n v="20260612"/>
  </r>
  <r>
    <x v="19"/>
    <x v="0"/>
    <x v="2"/>
    <x v="2"/>
    <n v="7658.8419199999998"/>
    <s v="All undertaking types"/>
    <n v="20260612"/>
  </r>
  <r>
    <x v="19"/>
    <x v="0"/>
    <x v="3"/>
    <x v="3"/>
    <n v="7535.4547279999997"/>
    <s v="All undertaking types"/>
    <n v="20260612"/>
  </r>
  <r>
    <x v="19"/>
    <x v="0"/>
    <x v="4"/>
    <x v="4"/>
    <n v="3002.410511"/>
    <s v="All undertaking types"/>
    <n v="20260612"/>
  </r>
  <r>
    <x v="19"/>
    <x v="0"/>
    <x v="5"/>
    <x v="5"/>
    <n v="1137.46939"/>
    <s v="All undertaking types"/>
    <n v="20260612"/>
  </r>
  <r>
    <x v="20"/>
    <x v="0"/>
    <x v="0"/>
    <x v="0"/>
    <n v="69362.394572999998"/>
    <s v="All undertaking types"/>
    <n v="20260612"/>
  </r>
  <r>
    <x v="20"/>
    <x v="0"/>
    <x v="1"/>
    <x v="1"/>
    <n v="66214.316124000004"/>
    <s v="All undertaking types"/>
    <n v="20260612"/>
  </r>
  <r>
    <x v="20"/>
    <x v="0"/>
    <x v="2"/>
    <x v="2"/>
    <n v="67854.284094000002"/>
    <s v="All undertaking types"/>
    <n v="20260612"/>
  </r>
  <r>
    <x v="20"/>
    <x v="0"/>
    <x v="3"/>
    <x v="3"/>
    <n v="65063.507209000003"/>
    <s v="All undertaking types"/>
    <n v="20260612"/>
  </r>
  <r>
    <x v="20"/>
    <x v="0"/>
    <x v="4"/>
    <x v="4"/>
    <n v="34097.469185000002"/>
    <s v="All undertaking types"/>
    <n v="20260612"/>
  </r>
  <r>
    <x v="20"/>
    <x v="0"/>
    <x v="5"/>
    <x v="5"/>
    <n v="13257.058561"/>
    <s v="All undertaking types"/>
    <n v="20260612"/>
  </r>
  <r>
    <x v="21"/>
    <x v="0"/>
    <x v="0"/>
    <x v="0"/>
    <n v="28211.376876999999"/>
    <s v="All undertaking types"/>
    <n v="20260612"/>
  </r>
  <r>
    <x v="21"/>
    <x v="0"/>
    <x v="1"/>
    <x v="1"/>
    <n v="25494.447143000001"/>
    <s v="All undertaking types"/>
    <n v="20260612"/>
  </r>
  <r>
    <x v="21"/>
    <x v="0"/>
    <x v="2"/>
    <x v="2"/>
    <n v="26206.013360000001"/>
    <s v="All undertaking types"/>
    <n v="20260612"/>
  </r>
  <r>
    <x v="21"/>
    <x v="0"/>
    <x v="3"/>
    <x v="3"/>
    <n v="22988.663392999999"/>
    <s v="All undertaking types"/>
    <n v="20260612"/>
  </r>
  <r>
    <x v="21"/>
    <x v="0"/>
    <x v="4"/>
    <x v="4"/>
    <n v="11142.611398999999"/>
    <s v="All undertaking types"/>
    <n v="20260612"/>
  </r>
  <r>
    <x v="21"/>
    <x v="0"/>
    <x v="5"/>
    <x v="5"/>
    <n v="3810.88157"/>
    <s v="All undertaking types"/>
    <n v="20260612"/>
  </r>
  <r>
    <x v="22"/>
    <x v="0"/>
    <x v="0"/>
    <x v="0"/>
    <n v="20746.970029"/>
    <s v="All undertaking types"/>
    <n v="20260612"/>
  </r>
  <r>
    <x v="22"/>
    <x v="0"/>
    <x v="1"/>
    <x v="1"/>
    <n v="20728.564295"/>
    <s v="All undertaking types"/>
    <n v="20260612"/>
  </r>
  <r>
    <x v="22"/>
    <x v="0"/>
    <x v="2"/>
    <x v="2"/>
    <n v="20741.240841999999"/>
    <s v="All undertaking types"/>
    <n v="20260612"/>
  </r>
  <r>
    <x v="22"/>
    <x v="0"/>
    <x v="3"/>
    <x v="3"/>
    <n v="20249.197815"/>
    <s v="All undertaking types"/>
    <n v="20260612"/>
  </r>
  <r>
    <x v="22"/>
    <x v="0"/>
    <x v="4"/>
    <x v="4"/>
    <n v="8918.1239339999993"/>
    <s v="All undertaking types"/>
    <n v="20260612"/>
  </r>
  <r>
    <x v="22"/>
    <x v="0"/>
    <x v="5"/>
    <x v="5"/>
    <n v="2998.2943970000001"/>
    <s v="All undertaking types"/>
    <n v="20260612"/>
  </r>
  <r>
    <x v="23"/>
    <x v="0"/>
    <x v="0"/>
    <x v="0"/>
    <n v="8347.9010359999993"/>
    <s v="All undertaking types"/>
    <n v="20260612"/>
  </r>
  <r>
    <x v="23"/>
    <x v="0"/>
    <x v="1"/>
    <x v="1"/>
    <n v="8201.126886"/>
    <s v="All undertaking types"/>
    <n v="20260612"/>
  </r>
  <r>
    <x v="23"/>
    <x v="0"/>
    <x v="2"/>
    <x v="2"/>
    <n v="8330.2225830000007"/>
    <s v="All undertaking types"/>
    <n v="20260612"/>
  </r>
  <r>
    <x v="23"/>
    <x v="0"/>
    <x v="3"/>
    <x v="3"/>
    <n v="7664.3352059999997"/>
    <s v="All undertaking types"/>
    <n v="20260612"/>
  </r>
  <r>
    <x v="23"/>
    <x v="0"/>
    <x v="4"/>
    <x v="4"/>
    <n v="3914.9399429999999"/>
    <s v="All undertaking types"/>
    <n v="20260612"/>
  </r>
  <r>
    <x v="23"/>
    <x v="0"/>
    <x v="5"/>
    <x v="5"/>
    <n v="1365.0935890000001"/>
    <s v="All undertaking types"/>
    <n v="20260612"/>
  </r>
  <r>
    <x v="24"/>
    <x v="0"/>
    <x v="0"/>
    <x v="0"/>
    <n v="2195.2694569999999"/>
    <s v="All undertaking types"/>
    <n v="20260612"/>
  </r>
  <r>
    <x v="24"/>
    <x v="0"/>
    <x v="1"/>
    <x v="1"/>
    <n v="2156.58178"/>
    <s v="All undertaking types"/>
    <n v="20260612"/>
  </r>
  <r>
    <x v="24"/>
    <x v="0"/>
    <x v="2"/>
    <x v="2"/>
    <n v="2191.6426769999998"/>
    <s v="All undertaking types"/>
    <n v="20260612"/>
  </r>
  <r>
    <x v="24"/>
    <x v="0"/>
    <x v="3"/>
    <x v="3"/>
    <n v="2092.5485060000001"/>
    <s v="All undertaking types"/>
    <n v="20260612"/>
  </r>
  <r>
    <x v="24"/>
    <x v="0"/>
    <x v="4"/>
    <x v="4"/>
    <n v="1334.9276749999999"/>
    <s v="All undertaking types"/>
    <n v="20260612"/>
  </r>
  <r>
    <x v="24"/>
    <x v="0"/>
    <x v="5"/>
    <x v="5"/>
    <n v="547.40036799999996"/>
    <s v="All undertaking types"/>
    <n v="20260612"/>
  </r>
  <r>
    <x v="25"/>
    <x v="0"/>
    <x v="0"/>
    <x v="0"/>
    <n v="1319.2574340000001"/>
    <s v="All undertaking types"/>
    <n v="20260612"/>
  </r>
  <r>
    <x v="25"/>
    <x v="0"/>
    <x v="1"/>
    <x v="1"/>
    <n v="1291.1305050000001"/>
    <s v="All undertaking types"/>
    <n v="20260612"/>
  </r>
  <r>
    <x v="25"/>
    <x v="0"/>
    <x v="2"/>
    <x v="2"/>
    <n v="1319.2574340000001"/>
    <s v="All undertaking types"/>
    <n v="20260612"/>
  </r>
  <r>
    <x v="25"/>
    <x v="0"/>
    <x v="3"/>
    <x v="3"/>
    <n v="1291.1305050000001"/>
    <s v="All undertaking types"/>
    <n v="20260612"/>
  </r>
  <r>
    <x v="25"/>
    <x v="0"/>
    <x v="4"/>
    <x v="4"/>
    <n v="725.87954100000002"/>
    <s v="All undertaking types"/>
    <n v="20260612"/>
  </r>
  <r>
    <x v="25"/>
    <x v="0"/>
    <x v="5"/>
    <x v="5"/>
    <n v="272.22247800000002"/>
    <s v="All undertaking types"/>
    <n v="20260612"/>
  </r>
  <r>
    <x v="26"/>
    <x v="0"/>
    <x v="0"/>
    <x v="0"/>
    <n v="3728.998032"/>
    <s v="All undertaking types"/>
    <n v="20260612"/>
  </r>
  <r>
    <x v="26"/>
    <x v="0"/>
    <x v="1"/>
    <x v="1"/>
    <n v="3672.975371"/>
    <s v="All undertaking types"/>
    <n v="20260612"/>
  </r>
  <r>
    <x v="26"/>
    <x v="0"/>
    <x v="2"/>
    <x v="2"/>
    <n v="3717.0260469999998"/>
    <s v="All undertaking types"/>
    <n v="20260612"/>
  </r>
  <r>
    <x v="26"/>
    <x v="0"/>
    <x v="3"/>
    <x v="3"/>
    <n v="3476.9104229999998"/>
    <s v="All undertaking types"/>
    <n v="20260612"/>
  </r>
  <r>
    <x v="26"/>
    <x v="0"/>
    <x v="4"/>
    <x v="4"/>
    <n v="1471.166569"/>
    <s v="All undertaking types"/>
    <n v="20260612"/>
  </r>
  <r>
    <x v="26"/>
    <x v="0"/>
    <x v="5"/>
    <x v="5"/>
    <n v="483.01529499999998"/>
    <s v="All undertaking types"/>
    <n v="20260612"/>
  </r>
  <r>
    <x v="27"/>
    <x v="0"/>
    <x v="0"/>
    <x v="0"/>
    <n v="63719.328853999999"/>
    <s v="All undertaking types"/>
    <n v="20260612"/>
  </r>
  <r>
    <x v="27"/>
    <x v="0"/>
    <x v="1"/>
    <x v="1"/>
    <n v="63475.463428000003"/>
    <s v="All undertaking types"/>
    <n v="20260612"/>
  </r>
  <r>
    <x v="27"/>
    <x v="0"/>
    <x v="2"/>
    <x v="2"/>
    <n v="63653.544662"/>
    <s v="All undertaking types"/>
    <n v="20260612"/>
  </r>
  <r>
    <x v="27"/>
    <x v="0"/>
    <x v="3"/>
    <x v="3"/>
    <n v="63101.701687000001"/>
    <s v="All undertaking types"/>
    <n v="20260612"/>
  </r>
  <r>
    <x v="27"/>
    <x v="0"/>
    <x v="4"/>
    <x v="4"/>
    <n v="26823.319378"/>
    <s v="All undertaking types"/>
    <n v="20260612"/>
  </r>
  <r>
    <x v="27"/>
    <x v="0"/>
    <x v="5"/>
    <x v="5"/>
    <n v="9791.8289150000001"/>
    <s v="All undertaking types"/>
    <n v="20260612"/>
  </r>
  <r>
    <x v="28"/>
    <x v="0"/>
    <x v="0"/>
    <x v="0"/>
    <n v="92417.145099999994"/>
    <s v="All undertaking types"/>
    <n v="20260612"/>
  </r>
  <r>
    <x v="28"/>
    <x v="0"/>
    <x v="1"/>
    <x v="1"/>
    <n v="92187.192641000001"/>
    <s v="All undertaking types"/>
    <n v="20260612"/>
  </r>
  <r>
    <x v="28"/>
    <x v="0"/>
    <x v="2"/>
    <x v="2"/>
    <n v="92417.145099000001"/>
    <s v="All undertaking types"/>
    <n v="20260612"/>
  </r>
  <r>
    <x v="28"/>
    <x v="0"/>
    <x v="3"/>
    <x v="3"/>
    <n v="92117.464066999994"/>
    <s v="All undertaking types"/>
    <n v="20260612"/>
  </r>
  <r>
    <x v="28"/>
    <x v="0"/>
    <x v="4"/>
    <x v="4"/>
    <n v="52071.297293000003"/>
    <s v="All undertaking types"/>
    <n v="20260612"/>
  </r>
  <r>
    <x v="28"/>
    <x v="0"/>
    <x v="5"/>
    <x v="5"/>
    <n v="14026.009834"/>
    <s v="All undertaking types"/>
    <n v="2026061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011B77D-354F-4C69-9318-80DD21408153}" name="pt1" cacheId="81" applyNumberFormats="0" applyBorderFormats="0" applyFontFormats="0" applyPatternFormats="0" applyAlignmentFormats="0" applyWidthHeightFormats="1" dataCaption="Values" updatedVersion="8" minRefreshableVersion="3" rowGrandTotals="0" colGrandTotals="0" itemPrintTitles="1" createdVersion="4" indent="0" outline="1" outlineData="1" multipleFieldFilters="0" rowHeaderCaption="Item code" colHeaderCaption="Reference period">
  <location ref="A9:C16" firstHeaderRow="1" firstDataRow="2" firstDataCol="2" rowPageCount="1" colPageCount="1"/>
  <pivotFields count="7">
    <pivotField axis="axisPage" showAll="0">
      <items count="3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t="default"/>
      </items>
    </pivotField>
    <pivotField axis="axisCol" showAll="0" sortType="ascending">
      <items count="2">
        <item x="0"/>
        <item t="default"/>
      </items>
    </pivotField>
    <pivotField axis="axisRow" outline="0" showAll="0" defaultSubtotal="0">
      <items count="6">
        <item x="0"/>
        <item x="1"/>
        <item x="2"/>
        <item x="3"/>
        <item x="4"/>
        <item x="5"/>
      </items>
    </pivotField>
    <pivotField axis="axisRow" showAll="0">
      <items count="7">
        <item x="5"/>
        <item x="4"/>
        <item x="1"/>
        <item x="0"/>
        <item x="3"/>
        <item x="2"/>
        <item t="default"/>
      </items>
    </pivotField>
    <pivotField dataField="1" showAll="0"/>
    <pivotField showAll="0"/>
    <pivotField showAll="0"/>
  </pivotFields>
  <rowFields count="2">
    <field x="2"/>
    <field x="3"/>
  </rowFields>
  <rowItems count="6">
    <i>
      <x/>
      <x v="3"/>
    </i>
    <i>
      <x v="1"/>
      <x v="2"/>
    </i>
    <i>
      <x v="2"/>
      <x v="5"/>
    </i>
    <i>
      <x v="3"/>
      <x v="4"/>
    </i>
    <i>
      <x v="4"/>
      <x v="1"/>
    </i>
    <i>
      <x v="5"/>
      <x/>
    </i>
  </rowItems>
  <colFields count="1">
    <field x="1"/>
  </colFields>
  <colItems count="1">
    <i>
      <x/>
    </i>
  </colItems>
  <pageFields count="1">
    <pageField fld="0" hier="-1"/>
  </pageFields>
  <dataFields count="1">
    <dataField name="Sum of Value" fld="4" baseField="3" baseItem="10" numFmtId="4"/>
  </dataFields>
  <formats count="4">
    <format dxfId="55">
      <pivotArea type="origin" dataOnly="0" labelOnly="1" outline="0" fieldPosition="0"/>
    </format>
    <format dxfId="54">
      <pivotArea outline="0" fieldPosition="0">
        <references count="1">
          <reference field="4294967294" count="1">
            <x v="0"/>
          </reference>
        </references>
      </pivotArea>
    </format>
    <format dxfId="53">
      <pivotArea field="1" type="button" dataOnly="0" labelOnly="1" outline="0" axis="axisCol" fieldPosition="0"/>
    </format>
    <format dxfId="52">
      <pivotArea field="1" type="button" dataOnly="0" labelOnly="1" outline="0" axis="axisCol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F0D8670-1DA6-4B83-A166-97BB2539F5A7}" name="pt2" cacheId="60" applyNumberFormats="0" applyBorderFormats="0" applyFontFormats="0" applyPatternFormats="0" applyAlignmentFormats="0" applyWidthHeightFormats="1" dataCaption="Values" updatedVersion="8" minRefreshableVersion="3" rowGrandTotals="0" colGrandTotals="0" itemPrintTitles="1" createdVersion="4" indent="0" outline="1" outlineData="1" multipleFieldFilters="0" rowHeaderCaption="Item code" colHeaderCaption="Reference period">
  <location ref="A10:C23" firstHeaderRow="1" firstDataRow="2" firstDataCol="2" rowPageCount="2" colPageCount="1"/>
  <pivotFields count="7">
    <pivotField axis="axisPage" showAl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t="default"/>
      </items>
    </pivotField>
    <pivotField axis="axisCol" showAll="0">
      <items count="2">
        <item x="0"/>
        <item t="default"/>
      </items>
    </pivotField>
    <pivotField axis="axisRow" outline="0" showAll="0" sortType="ascending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axis="axisRow" showAll="0">
      <items count="13">
        <item x="7"/>
        <item x="8"/>
        <item x="9"/>
        <item x="10"/>
        <item x="11"/>
        <item x="1"/>
        <item x="2"/>
        <item x="3"/>
        <item x="4"/>
        <item x="5"/>
        <item x="6"/>
        <item x="0"/>
        <item t="default"/>
      </items>
    </pivotField>
    <pivotField dataField="1" showAll="0"/>
    <pivotField axis="axisPage" showAll="0">
      <items count="5">
        <item x="0"/>
        <item x="1"/>
        <item x="2"/>
        <item x="3"/>
        <item t="default"/>
      </items>
    </pivotField>
    <pivotField showAll="0"/>
  </pivotFields>
  <rowFields count="2">
    <field x="2"/>
    <field x="3"/>
  </rowFields>
  <rowItems count="12">
    <i>
      <x/>
      <x v="11"/>
    </i>
    <i>
      <x v="1"/>
      <x v="5"/>
    </i>
    <i>
      <x v="2"/>
      <x v="6"/>
    </i>
    <i>
      <x v="3"/>
      <x v="7"/>
    </i>
    <i>
      <x v="4"/>
      <x v="8"/>
    </i>
    <i>
      <x v="5"/>
      <x v="9"/>
    </i>
    <i>
      <x v="6"/>
      <x v="10"/>
    </i>
    <i>
      <x v="7"/>
      <x/>
    </i>
    <i>
      <x v="8"/>
      <x v="1"/>
    </i>
    <i>
      <x v="9"/>
      <x v="2"/>
    </i>
    <i>
      <x v="10"/>
      <x v="3"/>
    </i>
    <i>
      <x v="11"/>
      <x v="4"/>
    </i>
  </rowItems>
  <colFields count="1">
    <field x="1"/>
  </colFields>
  <colItems count="1">
    <i>
      <x/>
    </i>
  </colItems>
  <pageFields count="2">
    <pageField fld="0" item="0" hier="-1"/>
    <pageField fld="5" item="0" hier="-1"/>
  </pageFields>
  <dataFields count="1">
    <dataField name="Average of Value" fld="4" subtotal="average" baseField="3" baseItem="11" numFmtId="2"/>
  </dataFields>
  <formats count="24">
    <format dxfId="51">
      <pivotArea type="origin" dataOnly="0" labelOnly="1" outline="0" fieldPosition="0"/>
    </format>
    <format dxfId="50">
      <pivotArea field="1" type="button" dataOnly="0" labelOnly="1" outline="0" axis="axisCol" fieldPosition="0"/>
    </format>
    <format dxfId="49">
      <pivotArea field="1" type="button" dataOnly="0" labelOnly="1" outline="0" axis="axisCol" fieldPosition="0"/>
    </format>
    <format dxfId="48">
      <pivotArea outline="0" fieldPosition="0">
        <references count="1">
          <reference field="4294967294" count="1">
            <x v="0"/>
          </reference>
        </references>
      </pivotArea>
    </format>
    <format dxfId="47">
      <pivotArea dataOnly="0" labelOnly="1" fieldPosition="0">
        <references count="2">
          <reference field="2" count="1" selected="0">
            <x v="1"/>
          </reference>
          <reference field="3" count="1">
            <x v="5"/>
          </reference>
        </references>
      </pivotArea>
    </format>
    <format dxfId="46">
      <pivotArea dataOnly="0" labelOnly="1" fieldPosition="0">
        <references count="2">
          <reference field="2" count="1" selected="0">
            <x v="2"/>
          </reference>
          <reference field="3" count="1">
            <x v="6"/>
          </reference>
        </references>
      </pivotArea>
    </format>
    <format dxfId="45">
      <pivotArea dataOnly="0" labelOnly="1" fieldPosition="0">
        <references count="2">
          <reference field="2" count="1" selected="0">
            <x v="3"/>
          </reference>
          <reference field="3" count="1">
            <x v="7"/>
          </reference>
        </references>
      </pivotArea>
    </format>
    <format dxfId="44">
      <pivotArea dataOnly="0" labelOnly="1" fieldPosition="0">
        <references count="2">
          <reference field="2" count="1" selected="0">
            <x v="4"/>
          </reference>
          <reference field="3" count="1">
            <x v="8"/>
          </reference>
        </references>
      </pivotArea>
    </format>
    <format dxfId="43">
      <pivotArea dataOnly="0" labelOnly="1" fieldPosition="0">
        <references count="2">
          <reference field="2" count="1" selected="0">
            <x v="5"/>
          </reference>
          <reference field="3" count="1">
            <x v="9"/>
          </reference>
        </references>
      </pivotArea>
    </format>
    <format dxfId="42">
      <pivotArea dataOnly="0" labelOnly="1" fieldPosition="0">
        <references count="2">
          <reference field="2" count="1" selected="0">
            <x v="7"/>
          </reference>
          <reference field="3" count="1">
            <x v="0"/>
          </reference>
        </references>
      </pivotArea>
    </format>
    <format dxfId="41">
      <pivotArea dataOnly="0" labelOnly="1" fieldPosition="0">
        <references count="2">
          <reference field="2" count="1" selected="0">
            <x v="8"/>
          </reference>
          <reference field="3" count="1">
            <x v="1"/>
          </reference>
        </references>
      </pivotArea>
    </format>
    <format dxfId="40">
      <pivotArea dataOnly="0" labelOnly="1" fieldPosition="0">
        <references count="2">
          <reference field="2" count="1" selected="0">
            <x v="9"/>
          </reference>
          <reference field="3" count="1">
            <x v="2"/>
          </reference>
        </references>
      </pivotArea>
    </format>
    <format dxfId="39">
      <pivotArea dataOnly="0" labelOnly="1" fieldPosition="0">
        <references count="2">
          <reference field="2" count="1" selected="0">
            <x v="10"/>
          </reference>
          <reference field="3" count="1">
            <x v="3"/>
          </reference>
        </references>
      </pivotArea>
    </format>
    <format dxfId="38">
      <pivotArea dataOnly="0" labelOnly="1" fieldPosition="0">
        <references count="2">
          <reference field="2" count="1" selected="0">
            <x v="11"/>
          </reference>
          <reference field="3" count="1">
            <x v="4"/>
          </reference>
        </references>
      </pivotArea>
    </format>
    <format dxfId="37">
      <pivotArea dataOnly="0" fieldPosition="0">
        <references count="1">
          <reference field="3" count="1">
            <x v="5"/>
          </reference>
        </references>
      </pivotArea>
    </format>
    <format dxfId="36">
      <pivotArea dataOnly="0" fieldPosition="0">
        <references count="2">
          <reference field="2" count="1" selected="0">
            <x v="2"/>
          </reference>
          <reference field="3" count="1">
            <x v="6"/>
          </reference>
        </references>
      </pivotArea>
    </format>
    <format dxfId="35">
      <pivotArea dataOnly="0" fieldPosition="0">
        <references count="2">
          <reference field="2" count="1" selected="0">
            <x v="3"/>
          </reference>
          <reference field="3" count="1">
            <x v="7"/>
          </reference>
        </references>
      </pivotArea>
    </format>
    <format dxfId="34">
      <pivotArea dataOnly="0" fieldPosition="0">
        <references count="2">
          <reference field="2" count="1" selected="0">
            <x v="4"/>
          </reference>
          <reference field="3" count="1">
            <x v="8"/>
          </reference>
        </references>
      </pivotArea>
    </format>
    <format dxfId="33">
      <pivotArea dataOnly="0" fieldPosition="0">
        <references count="2">
          <reference field="2" count="1" selected="0">
            <x v="5"/>
          </reference>
          <reference field="3" count="1">
            <x v="9"/>
          </reference>
        </references>
      </pivotArea>
    </format>
    <format dxfId="32">
      <pivotArea dataOnly="0" fieldPosition="0">
        <references count="2">
          <reference field="2" count="1" selected="0">
            <x v="7"/>
          </reference>
          <reference field="3" count="1">
            <x v="0"/>
          </reference>
        </references>
      </pivotArea>
    </format>
    <format dxfId="31">
      <pivotArea dataOnly="0" fieldPosition="0">
        <references count="2">
          <reference field="2" count="1" selected="0">
            <x v="8"/>
          </reference>
          <reference field="3" count="1">
            <x v="1"/>
          </reference>
        </references>
      </pivotArea>
    </format>
    <format dxfId="30">
      <pivotArea dataOnly="0" fieldPosition="0">
        <references count="2">
          <reference field="2" count="1" selected="0">
            <x v="9"/>
          </reference>
          <reference field="3" count="1">
            <x v="2"/>
          </reference>
        </references>
      </pivotArea>
    </format>
    <format dxfId="29">
      <pivotArea dataOnly="0" fieldPosition="0">
        <references count="2">
          <reference field="2" count="1" selected="0">
            <x v="10"/>
          </reference>
          <reference field="3" count="1">
            <x v="3"/>
          </reference>
        </references>
      </pivotArea>
    </format>
    <format dxfId="28">
      <pivotArea dataOnly="0" fieldPosition="0">
        <references count="2">
          <reference field="2" count="1" selected="0">
            <x v="11"/>
          </reference>
          <reference field="3" count="1">
            <x v="4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761DDE6-4E07-4421-A8ED-87FFCF21C567}" name="pt3" cacheId="68" applyNumberFormats="0" applyBorderFormats="0" applyFontFormats="0" applyPatternFormats="0" applyAlignmentFormats="0" applyWidthHeightFormats="1" dataCaption="Values" updatedVersion="8" minRefreshableVersion="3" colGrandTotals="0" itemPrintTitles="1" createdVersion="8" indent="0" outline="1" outlineData="1" multipleFieldFilters="0" rowHeaderCaption="Model and undertaking types" colHeaderCaption="Items">
  <location ref="A9:K23" firstHeaderRow="1" firstDataRow="2" firstDataCol="1" rowPageCount="2" colPageCount="1"/>
  <pivotFields count="7">
    <pivotField axis="axisPage" showAll="0">
      <items count="3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t="default"/>
      </items>
    </pivotField>
    <pivotField axis="axisPage" showAll="0">
      <items count="2">
        <item x="0"/>
        <item t="default"/>
      </items>
    </pivotField>
    <pivotField axis="axisRow" showAll="0">
      <items count="5">
        <item x="0"/>
        <item x="1"/>
        <item x="2"/>
        <item x="3"/>
        <item t="default"/>
      </items>
    </pivotField>
    <pivotField axis="axisRow" showAll="0">
      <items count="4">
        <item x="1"/>
        <item x="0"/>
        <item x="2"/>
        <item t="default"/>
      </items>
    </pivotField>
    <pivotField axis="axisCol" showAll="0">
      <items count="11">
        <item x="0"/>
        <item x="1"/>
        <item x="2"/>
        <item x="3"/>
        <item x="9"/>
        <item x="4"/>
        <item x="5"/>
        <item x="6"/>
        <item x="7"/>
        <item x="8"/>
        <item t="default"/>
      </items>
    </pivotField>
    <pivotField dataField="1" showAll="0"/>
    <pivotField numFmtId="14" showAll="0"/>
  </pivotFields>
  <rowFields count="2">
    <field x="3"/>
    <field x="2"/>
  </rowFields>
  <rowItems count="13">
    <i>
      <x/>
    </i>
    <i r="1">
      <x/>
    </i>
    <i r="1">
      <x v="1"/>
    </i>
    <i r="1">
      <x v="2"/>
    </i>
    <i r="1">
      <x v="3"/>
    </i>
    <i>
      <x v="1"/>
    </i>
    <i r="1">
      <x/>
    </i>
    <i r="1">
      <x v="1"/>
    </i>
    <i r="1">
      <x v="2"/>
    </i>
    <i r="1">
      <x v="3"/>
    </i>
    <i>
      <x v="2"/>
    </i>
    <i r="1">
      <x v="3"/>
    </i>
    <i t="grand">
      <x/>
    </i>
  </rowItems>
  <colFields count="1">
    <field x="4"/>
  </colFields>
  <col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</colItems>
  <pageFields count="2">
    <pageField fld="0" hier="-1"/>
    <pageField fld="1" item="0" hier="-1"/>
  </pageFields>
  <dataFields count="1">
    <dataField name="Sum of Value" fld="5" baseField="0" baseItem="0"/>
  </dataFields>
  <formats count="7">
    <format dxfId="27">
      <pivotArea outline="0" collapsedLevelsAreSubtotals="1" fieldPosition="0"/>
    </format>
    <format dxfId="26">
      <pivotArea field="4" type="button" dataOnly="0" labelOnly="1" outline="0" axis="axisCol" fieldPosition="0"/>
    </format>
    <format dxfId="25">
      <pivotArea type="topRight" dataOnly="0" labelOnly="1" outline="0" fieldPosition="0"/>
    </format>
    <format dxfId="24">
      <pivotArea dataOnly="0" labelOnly="1" fieldPosition="0">
        <references count="1">
          <reference field="4" count="0"/>
        </references>
      </pivotArea>
    </format>
    <format dxfId="23">
      <pivotArea dataOnly="0" labelOnly="1" grandCol="1" outline="0" fieldPosition="0"/>
    </format>
    <format dxfId="22">
      <pivotArea type="origin" dataOnly="0" labelOnly="1" outline="0" fieldPosition="0"/>
    </format>
    <format dxfId="21">
      <pivotArea outline="0" collapsedLevelsAreSubtotals="1" fieldPosition="0">
        <references count="1">
          <reference field="4" count="9" selected="0">
            <x v="1"/>
            <x v="2"/>
            <x v="3"/>
            <x v="4"/>
            <x v="5"/>
            <x v="6"/>
            <x v="7"/>
            <x v="8"/>
            <x v="9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967A2DA-5018-4AEC-AEA5-D92BD26B9D89}" name="pt4" cacheId="74" applyNumberFormats="0" applyBorderFormats="0" applyFontFormats="0" applyPatternFormats="0" applyAlignmentFormats="0" applyWidthHeightFormats="1" dataCaption="Values" grandTotalCaption="Total" updatedVersion="8" minRefreshableVersion="3" colGrandTotals="0" itemPrintTitles="1" createdVersion="4" indent="0" outline="1" outlineData="1" multipleFieldFilters="0" rowHeaderCaption="Countries" colHeaderCaption="Ref. Period">
  <location ref="A8:G40" firstHeaderRow="1" firstDataRow="3" firstDataCol="1"/>
  <pivotFields count="5">
    <pivotField axis="axisRow" showAll="0" sortType="ascending">
      <items count="3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t="default"/>
      </items>
    </pivotField>
    <pivotField axis="axisCol" showAll="0" sortType="ascending">
      <items count="2">
        <item x="0"/>
        <item t="default"/>
      </items>
    </pivotField>
    <pivotField axis="axisCol" showAll="0">
      <items count="6">
        <item x="0"/>
        <item x="1"/>
        <item x="2"/>
        <item x="3"/>
        <item x="4"/>
        <item t="default"/>
      </items>
    </pivotField>
    <pivotField dataField="1" showAll="0"/>
    <pivotField showAll="0"/>
  </pivotFields>
  <rowFields count="1">
    <field x="0"/>
  </rowFields>
  <rowItems count="3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 t="grand">
      <x/>
    </i>
  </rowItems>
  <colFields count="2">
    <field x="1"/>
    <field x="2"/>
  </colFields>
  <colItems count="6">
    <i>
      <x/>
      <x/>
    </i>
    <i r="1">
      <x v="1"/>
    </i>
    <i r="1">
      <x v="2"/>
    </i>
    <i r="1">
      <x v="3"/>
    </i>
    <i r="1">
      <x v="4"/>
    </i>
    <i t="default">
      <x/>
    </i>
  </colItems>
  <dataFields count="1">
    <dataField name="Sum of Number of submissions (per reporting country, reference date and undertaking type)" fld="3" baseField="0" baseItem="0"/>
  </dataFields>
  <formats count="2">
    <format dxfId="20">
      <pivotArea type="origin" dataOnly="0" labelOnly="1" outline="0" fieldPosition="0"/>
    </format>
    <format dxfId="19">
      <pivotArea field="0" type="button" dataOnly="0" labelOnly="1" outline="0" axis="axisRow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backgroundRefresh="0" connectionId="3" xr16:uid="{2A8AF495-2B57-447C-AEA5-1ADDB05B408B}" autoFormatId="16" applyNumberFormats="0" applyBorderFormats="0" applyFontFormats="0" applyPatternFormats="0" applyAlignmentFormats="0" applyWidthHeightFormats="0">
  <queryTableRefresh nextId="8">
    <queryTableFields count="7">
      <queryTableField id="1" name="Reporting country" tableColumnId="1"/>
      <queryTableField id="2" name="Reference Period" tableColumnId="2"/>
      <queryTableField id="3" name="Item code" tableColumnId="3"/>
      <queryTableField id="4" name="Item name" tableColumnId="4"/>
      <queryTableField id="5" name="Value" tableColumnId="5"/>
      <queryTableField id="6" name="Undertaking type" tableColumnId="6"/>
      <queryTableField id="7" name="Date of extraction (yyyymmdd)" tableColumnId="7"/>
    </queryTable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backgroundRefresh="0" connectionId="2" xr16:uid="{815A78D0-5E01-4EAC-A191-514260BF9069}" autoFormatId="16" applyNumberFormats="0" applyBorderFormats="0" applyFontFormats="0" applyPatternFormats="0" applyAlignmentFormats="0" applyWidthHeightFormats="0">
  <queryTableRefresh nextId="8">
    <queryTableFields count="7">
      <queryTableField id="1" name="Reporting country" tableColumnId="1"/>
      <queryTableField id="2" name="Reference Period" tableColumnId="2"/>
      <queryTableField id="3" name="Item code" tableColumnId="3"/>
      <queryTableField id="4" name="Item name" tableColumnId="4"/>
      <queryTableField id="5" name="Value" tableColumnId="5"/>
      <queryTableField id="6" name="Undertaking type" tableColumnId="6"/>
      <queryTableField id="7" name="Date of extraction (yyyymmdd)" tableColumnId="7"/>
    </queryTableFields>
  </queryTableRefresh>
</queryTable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backgroundRefresh="0" connectionId="4" xr16:uid="{D684D1DB-7B23-4496-AFDD-B87141E45030}" autoFormatId="16" applyNumberFormats="0" applyBorderFormats="0" applyFontFormats="0" applyPatternFormats="0" applyAlignmentFormats="0" applyWidthHeightFormats="0">
  <queryTableRefresh nextId="8">
    <queryTableFields count="7">
      <queryTableField id="1" name="Reporting country" tableColumnId="1"/>
      <queryTableField id="2" name="Reference period" tableColumnId="2"/>
      <queryTableField id="3" name="Undertaking type" tableColumnId="3"/>
      <queryTableField id="4" name="Method of calculation of the SCR" tableColumnId="4"/>
      <queryTableField id="5" name="Item name" tableColumnId="5"/>
      <queryTableField id="6" name="Value" tableColumnId="6"/>
      <queryTableField id="7" name="Date of extraction (yyyymmdd)" tableColumnId="7"/>
    </queryTableFields>
  </queryTableRefresh>
</queryTable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backgroundRefresh="0" connectionId="1" xr16:uid="{FCC7452C-0451-4E4B-A141-13436659C5DB}" autoFormatId="16" applyNumberFormats="0" applyBorderFormats="0" applyFontFormats="0" applyPatternFormats="0" applyAlignmentFormats="0" applyWidthHeightFormats="0">
  <queryTableRefresh nextId="6">
    <queryTableFields count="5">
      <queryTableField id="1" name="Reporting country" tableColumnId="1"/>
      <queryTableField id="2" name="Reference period" tableColumnId="2"/>
      <queryTableField id="3" name="Undertaking type" tableColumnId="3"/>
      <queryTableField id="4" name="Number of submissions (per reporting country, reference date and undertaking type)" tableColumnId="4"/>
      <queryTableField id="5" name="Date of extraction (yyyymmdd)" tableColumnId="5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_rels/table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7AD4A7D-9FA0-4106-BF74-CD47A261FCBF}" name="tSA_Own_Funds_Raw" displayName="tSA_Own_Funds_Raw" ref="A1:G175" tableType="queryTable" totalsRowShown="0">
  <autoFilter ref="A1:G175" xr:uid="{D7AD4A7D-9FA0-4106-BF74-CD47A261FCBF}"/>
  <tableColumns count="7">
    <tableColumn id="1" xr3:uid="{D316D56C-BE28-4BDF-A6CC-B55B82536EDC}" uniqueName="1" name="Reporting country" queryTableFieldId="1" dataDxfId="18"/>
    <tableColumn id="2" xr3:uid="{58BA66B2-734A-4B93-B46D-F9E340870AF1}" uniqueName="2" name="Reference period" queryTableFieldId="2" dataDxfId="17"/>
    <tableColumn id="3" xr3:uid="{B94976E4-6C95-4823-ACEA-936D4270FDBF}" uniqueName="3" name="Item code" queryTableFieldId="3" dataDxfId="16"/>
    <tableColumn id="4" xr3:uid="{F73DB566-D6DD-415A-9410-E0FCC8BC8C1F}" uniqueName="4" name="Item name" queryTableFieldId="4" dataDxfId="15"/>
    <tableColumn id="5" xr3:uid="{304B1834-2062-49E5-BEA9-696A5682C5C1}" uniqueName="5" name="Value" queryTableFieldId="5"/>
    <tableColumn id="6" xr3:uid="{8A5849B7-4B91-40AA-BCA4-80A48B5A6A47}" uniqueName="6" name="Undertaking type" queryTableFieldId="6" dataDxfId="14"/>
    <tableColumn id="7" xr3:uid="{ED5E76AE-549E-4A90-A1B2-CC11946C4B24}" uniqueName="7" name="Date of extraction (yyyymmdd)" queryTableFieldId="7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A308642-2548-4E2B-8B40-1419F8EB3F25}" name="tSA_Own_Funds_Ratios_Raw" displayName="tSA_Own_Funds_Ratios_Raw" ref="A1:G367" tableType="queryTable" totalsRowShown="0">
  <autoFilter ref="A1:G367" xr:uid="{0A308642-2548-4E2B-8B40-1419F8EB3F25}"/>
  <tableColumns count="7">
    <tableColumn id="1" xr3:uid="{627C25B5-E3CF-4723-982B-EA23A814FCA4}" uniqueName="1" name="Reporting country" queryTableFieldId="1" dataDxfId="13"/>
    <tableColumn id="2" xr3:uid="{8548811C-86C2-4A57-87D8-C322DFF9E695}" uniqueName="2" name="Reference period" queryTableFieldId="2" dataDxfId="12"/>
    <tableColumn id="3" xr3:uid="{9E2D8DAC-0054-4273-A581-C1E01D9A66B9}" uniqueName="3" name="Item code" queryTableFieldId="3" dataDxfId="11"/>
    <tableColumn id="4" xr3:uid="{28EFE27E-7FE5-4B28-AFE7-604D664C5AE7}" uniqueName="4" name="Item name" queryTableFieldId="4" dataDxfId="10"/>
    <tableColumn id="5" xr3:uid="{6385E05E-719D-4DAC-8756-091330896970}" uniqueName="5" name="Value" queryTableFieldId="5"/>
    <tableColumn id="6" xr3:uid="{5C3F424D-864E-4386-9EB9-AD386A1FD8D6}" uniqueName="6" name="Undertaking type" queryTableFieldId="6" dataDxfId="9"/>
    <tableColumn id="7" xr3:uid="{35891492-F731-45B6-8DBA-12C81163DC98}" uniqueName="7" name="Date of extraction (yyyymmdd)" queryTableFieldId="7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46E43342-48FD-43EB-95F2-A9E2ADB15117}" name="tSA_Own_Funds_SCR_Calc_Raw" displayName="tSA_Own_Funds_SCR_Calc_Raw" ref="A1:G752" tableType="queryTable" totalsRowShown="0">
  <autoFilter ref="A1:G752" xr:uid="{46E43342-48FD-43EB-95F2-A9E2ADB15117}"/>
  <tableColumns count="7">
    <tableColumn id="1" xr3:uid="{1418B36D-0C80-410E-8B75-9AEDF02E5140}" uniqueName="1" name="Reporting country" queryTableFieldId="1" dataDxfId="8"/>
    <tableColumn id="2" xr3:uid="{6384DB26-4B1F-4221-8F1A-374C834727D9}" uniqueName="2" name="Reference period" queryTableFieldId="2" dataDxfId="7"/>
    <tableColumn id="3" xr3:uid="{297F1719-C6EC-4B08-B38C-9323EE5B89FC}" uniqueName="3" name="Undertaking type" queryTableFieldId="3" dataDxfId="6"/>
    <tableColumn id="4" xr3:uid="{C88AE775-EB80-443B-ABAA-59B5DBABBA68}" uniqueName="4" name="Method of calculation of the SCR" queryTableFieldId="4" dataDxfId="5"/>
    <tableColumn id="5" xr3:uid="{BDAA6B0A-E726-4847-B929-48480B07179B}" uniqueName="5" name="Item name" queryTableFieldId="5" dataDxfId="4"/>
    <tableColumn id="6" xr3:uid="{6D242DD9-2446-4FA6-BB11-81D49BE17B6D}" uniqueName="6" name="Value" queryTableFieldId="6"/>
    <tableColumn id="7" xr3:uid="{07634523-518F-40E2-8878-BDA46D8D27B3}" uniqueName="7" name="Date of extraction (yyyymmdd)" queryTableFieldId="7" dataDxfId="3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903A931F-DC81-405F-85D8-BCA236C6F6F5}" name="tSA_Own_Funds_Numb_Submissions" displayName="tSA_Own_Funds_Numb_Submissions" ref="A1:E112" tableType="queryTable" totalsRowShown="0">
  <autoFilter ref="A1:E112" xr:uid="{903A931F-DC81-405F-85D8-BCA236C6F6F5}"/>
  <tableColumns count="5">
    <tableColumn id="1" xr3:uid="{2199534C-5BBE-4034-A026-3A489BDD2CBC}" uniqueName="1" name="Reporting country" queryTableFieldId="1" dataDxfId="2"/>
    <tableColumn id="2" xr3:uid="{8F6537E4-12AA-44C4-B721-E1D942B7EAE0}" uniqueName="2" name="Reference period" queryTableFieldId="2" dataDxfId="1"/>
    <tableColumn id="3" xr3:uid="{92CC925E-6128-4A95-AAEA-509382E6DE2C}" uniqueName="3" name="Undertaking type" queryTableFieldId="3" dataDxfId="0"/>
    <tableColumn id="4" xr3:uid="{1445239B-E981-44CB-B3EE-C994DC7A2426}" uniqueName="4" name="Number of submissions (per reporting country, reference date and undertaking type)" queryTableFieldId="4"/>
    <tableColumn id="5" xr3:uid="{7C2BED33-DB09-439A-95BA-09765B10FB37}" uniqueName="5" name="Date of extraction (yyyymmdd)" queryTableFieldId="5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5:B16"/>
  <sheetViews>
    <sheetView showGridLines="0" tabSelected="1" workbookViewId="0"/>
  </sheetViews>
  <sheetFormatPr defaultColWidth="9.140625" defaultRowHeight="12.75" x14ac:dyDescent="0.2"/>
  <cols>
    <col min="1" max="1" width="5.28515625" style="2" customWidth="1"/>
    <col min="2" max="16384" width="9.140625" style="2"/>
  </cols>
  <sheetData>
    <row r="5" spans="1:2" ht="21" x14ac:dyDescent="0.35">
      <c r="A5" s="4" t="s">
        <v>0</v>
      </c>
    </row>
    <row r="6" spans="1:2" ht="15" x14ac:dyDescent="0.25">
      <c r="A6" s="26" t="s">
        <v>82</v>
      </c>
    </row>
    <row r="10" spans="1:2" x14ac:dyDescent="0.2">
      <c r="A10" s="1" t="s">
        <v>1</v>
      </c>
    </row>
    <row r="11" spans="1:2" x14ac:dyDescent="0.2">
      <c r="A11" s="3">
        <v>1</v>
      </c>
      <c r="B11" s="2" t="s">
        <v>2</v>
      </c>
    </row>
    <row r="12" spans="1:2" x14ac:dyDescent="0.2">
      <c r="A12" s="3">
        <v>2</v>
      </c>
      <c r="B12" s="2" t="str">
        <f>"Data extracted on "&amp;INDEX(tSA_Own_Funds_Raw[Date of extraction (yyyymmdd)],2)</f>
        <v>Data extracted on 20260612</v>
      </c>
    </row>
    <row r="13" spans="1:2" x14ac:dyDescent="0.2">
      <c r="A13" s="3">
        <v>3</v>
      </c>
      <c r="B13" s="9" t="s">
        <v>60</v>
      </c>
    </row>
    <row r="14" spans="1:2" x14ac:dyDescent="0.2">
      <c r="A14" s="3">
        <v>4</v>
      </c>
      <c r="B14" s="9" t="s">
        <v>59</v>
      </c>
    </row>
    <row r="15" spans="1:2" x14ac:dyDescent="0.2">
      <c r="A15" s="1"/>
    </row>
    <row r="16" spans="1:2" x14ac:dyDescent="0.2">
      <c r="A16" s="3"/>
    </row>
  </sheetData>
  <pageMargins left="0.7" right="0.7" top="0.75" bottom="0.75" header="0.3" footer="0.3"/>
  <pageSetup paperSize="0" orientation="portrait" horizontalDpi="0" verticalDpi="0" copie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C16"/>
  <sheetViews>
    <sheetView showGridLines="0" workbookViewId="0"/>
  </sheetViews>
  <sheetFormatPr defaultRowHeight="12.75" x14ac:dyDescent="0.2"/>
  <cols>
    <col min="1" max="1" width="15.140625" customWidth="1"/>
    <col min="2" max="2" width="48" customWidth="1"/>
    <col min="3" max="3" width="17" customWidth="1"/>
    <col min="4" max="12" width="11.28515625" customWidth="1"/>
    <col min="13" max="13" width="14.7109375" customWidth="1"/>
    <col min="14" max="16" width="11.28515625" bestFit="1" customWidth="1"/>
    <col min="17" max="20" width="11.42578125" customWidth="1"/>
    <col min="21" max="21" width="14.42578125" customWidth="1"/>
    <col min="22" max="30" width="11.28515625" bestFit="1" customWidth="1"/>
  </cols>
  <sheetData>
    <row r="1" spans="1:3" x14ac:dyDescent="0.2">
      <c r="A1" s="2"/>
      <c r="B1" s="2"/>
    </row>
    <row r="2" spans="1:3" ht="21" x14ac:dyDescent="0.35">
      <c r="A2" s="4" t="s">
        <v>0</v>
      </c>
      <c r="B2" s="2"/>
    </row>
    <row r="3" spans="1:3" ht="15" x14ac:dyDescent="0.25">
      <c r="A3" s="26" t="s">
        <v>83</v>
      </c>
      <c r="B3" s="2"/>
    </row>
    <row r="4" spans="1:3" x14ac:dyDescent="0.2">
      <c r="A4" s="9"/>
      <c r="B4" s="2"/>
    </row>
    <row r="5" spans="1:3" x14ac:dyDescent="0.2">
      <c r="A5" s="2"/>
      <c r="B5" s="2"/>
    </row>
    <row r="6" spans="1:3" x14ac:dyDescent="0.2">
      <c r="A6" s="12" t="s">
        <v>64</v>
      </c>
      <c r="B6" s="13"/>
    </row>
    <row r="7" spans="1:3" x14ac:dyDescent="0.2">
      <c r="A7" s="5" t="s">
        <v>3</v>
      </c>
      <c r="B7" t="s">
        <v>22</v>
      </c>
    </row>
    <row r="9" spans="1:3" x14ac:dyDescent="0.2">
      <c r="A9" s="10" t="s">
        <v>23</v>
      </c>
      <c r="B9" s="11"/>
      <c r="C9" s="14" t="s">
        <v>5</v>
      </c>
    </row>
    <row r="10" spans="1:3" x14ac:dyDescent="0.2">
      <c r="A10" s="5" t="s">
        <v>4</v>
      </c>
      <c r="B10" s="5" t="s">
        <v>6</v>
      </c>
      <c r="C10" t="s">
        <v>86</v>
      </c>
    </row>
    <row r="11" spans="1:3" x14ac:dyDescent="0.2">
      <c r="A11" s="7" t="s">
        <v>13</v>
      </c>
      <c r="B11" s="7" t="s">
        <v>33</v>
      </c>
      <c r="C11" s="8">
        <v>1871048.8695470004</v>
      </c>
    </row>
    <row r="12" spans="1:3" x14ac:dyDescent="0.2">
      <c r="A12" s="7" t="s">
        <v>14</v>
      </c>
      <c r="B12" s="7" t="s">
        <v>34</v>
      </c>
      <c r="C12" s="8">
        <v>1840484.6906829996</v>
      </c>
    </row>
    <row r="13" spans="1:3" x14ac:dyDescent="0.2">
      <c r="A13" s="7" t="s">
        <v>15</v>
      </c>
      <c r="B13" s="7" t="s">
        <v>35</v>
      </c>
      <c r="C13" s="8">
        <v>1857711.6389679997</v>
      </c>
    </row>
    <row r="14" spans="1:3" x14ac:dyDescent="0.2">
      <c r="A14" s="7" t="s">
        <v>16</v>
      </c>
      <c r="B14" s="7" t="s">
        <v>36</v>
      </c>
      <c r="C14" s="8">
        <v>1756588.0970770002</v>
      </c>
    </row>
    <row r="15" spans="1:3" x14ac:dyDescent="0.2">
      <c r="A15" s="7" t="s">
        <v>17</v>
      </c>
      <c r="B15" s="7" t="s">
        <v>37</v>
      </c>
      <c r="C15" s="8">
        <v>733095.65289600007</v>
      </c>
    </row>
    <row r="16" spans="1:3" x14ac:dyDescent="0.2">
      <c r="A16" s="7" t="s">
        <v>18</v>
      </c>
      <c r="B16" s="7" t="s">
        <v>38</v>
      </c>
      <c r="C16" s="8">
        <v>247646.39758599998</v>
      </c>
    </row>
  </sheetData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C23"/>
  <sheetViews>
    <sheetView showGridLines="0" workbookViewId="0"/>
  </sheetViews>
  <sheetFormatPr defaultRowHeight="12.75" x14ac:dyDescent="0.2"/>
  <cols>
    <col min="1" max="1" width="16" customWidth="1"/>
    <col min="2" max="2" width="33.28515625" bestFit="1" customWidth="1"/>
    <col min="3" max="3" width="17.7109375" customWidth="1"/>
    <col min="4" max="12" width="14.28515625" customWidth="1"/>
    <col min="13" max="13" width="12" customWidth="1"/>
    <col min="14" max="14" width="10" bestFit="1" customWidth="1"/>
  </cols>
  <sheetData>
    <row r="1" spans="1:3" x14ac:dyDescent="0.2">
      <c r="A1" s="2"/>
      <c r="B1" s="2"/>
    </row>
    <row r="2" spans="1:3" ht="21" x14ac:dyDescent="0.35">
      <c r="A2" s="4" t="s">
        <v>0</v>
      </c>
      <c r="B2" s="2"/>
    </row>
    <row r="3" spans="1:3" ht="15" x14ac:dyDescent="0.25">
      <c r="A3" s="26" t="s">
        <v>84</v>
      </c>
      <c r="B3" s="2"/>
    </row>
    <row r="4" spans="1:3" x14ac:dyDescent="0.2">
      <c r="A4" s="9" t="s">
        <v>61</v>
      </c>
      <c r="B4" s="2"/>
    </row>
    <row r="5" spans="1:3" x14ac:dyDescent="0.2">
      <c r="A5" s="9"/>
      <c r="B5" s="2"/>
    </row>
    <row r="6" spans="1:3" x14ac:dyDescent="0.2">
      <c r="A6" s="12" t="s">
        <v>26</v>
      </c>
      <c r="B6" s="13"/>
    </row>
    <row r="7" spans="1:3" x14ac:dyDescent="0.2">
      <c r="A7" s="5" t="s">
        <v>3</v>
      </c>
      <c r="B7" t="s">
        <v>10</v>
      </c>
      <c r="C7" s="18" t="str">
        <f>IF(LEFT(B7,1)="(","Warning: By choosing (All) or (Multiple), the table below shows the average value across the countries. If you want the distribution irrespective of country, select EEA","")</f>
        <v/>
      </c>
    </row>
    <row r="8" spans="1:3" x14ac:dyDescent="0.2">
      <c r="A8" s="5" t="s">
        <v>8</v>
      </c>
      <c r="B8" t="s">
        <v>63</v>
      </c>
      <c r="C8" s="18" t="str">
        <f>IF(LEFT(B8,1)="(","Warning: By choosing (All) or (Multiple), the table below shows the average value across the undetakings types. If you want the distribution irrespective of undertaking type, select All undertaking types","")</f>
        <v/>
      </c>
    </row>
    <row r="10" spans="1:3" x14ac:dyDescent="0.2">
      <c r="A10" s="10" t="s">
        <v>62</v>
      </c>
      <c r="B10" s="11"/>
      <c r="C10" s="14" t="s">
        <v>5</v>
      </c>
    </row>
    <row r="11" spans="1:3" x14ac:dyDescent="0.2">
      <c r="A11" s="5" t="s">
        <v>4</v>
      </c>
      <c r="B11" s="5" t="s">
        <v>6</v>
      </c>
      <c r="C11" t="s">
        <v>86</v>
      </c>
    </row>
    <row r="12" spans="1:3" x14ac:dyDescent="0.2">
      <c r="A12" s="7" t="s">
        <v>19</v>
      </c>
      <c r="B12" s="7" t="s">
        <v>31</v>
      </c>
      <c r="C12" s="15">
        <v>3.0925699999999998</v>
      </c>
    </row>
    <row r="13" spans="1:3" x14ac:dyDescent="0.2">
      <c r="A13" s="7" t="s">
        <v>39</v>
      </c>
      <c r="B13" s="16" t="s">
        <v>40</v>
      </c>
      <c r="C13" s="17">
        <v>1.8341000000000001</v>
      </c>
    </row>
    <row r="14" spans="1:3" x14ac:dyDescent="0.2">
      <c r="A14" s="7" t="s">
        <v>41</v>
      </c>
      <c r="B14" s="16" t="s">
        <v>42</v>
      </c>
      <c r="C14" s="17">
        <v>2.1516700000000002</v>
      </c>
    </row>
    <row r="15" spans="1:3" x14ac:dyDescent="0.2">
      <c r="A15" s="7" t="s">
        <v>43</v>
      </c>
      <c r="B15" s="16" t="s">
        <v>44</v>
      </c>
      <c r="C15" s="17">
        <v>2.6832199999999999</v>
      </c>
    </row>
    <row r="16" spans="1:3" x14ac:dyDescent="0.2">
      <c r="A16" s="7" t="s">
        <v>45</v>
      </c>
      <c r="B16" s="16" t="s">
        <v>46</v>
      </c>
      <c r="C16" s="17">
        <v>3.46021</v>
      </c>
    </row>
    <row r="17" spans="1:3" x14ac:dyDescent="0.2">
      <c r="A17" s="7" t="s">
        <v>47</v>
      </c>
      <c r="B17" s="16" t="s">
        <v>48</v>
      </c>
      <c r="C17" s="17">
        <v>3.70547</v>
      </c>
    </row>
    <row r="18" spans="1:3" x14ac:dyDescent="0.2">
      <c r="A18" s="7" t="s">
        <v>20</v>
      </c>
      <c r="B18" s="7" t="s">
        <v>32</v>
      </c>
      <c r="C18" s="15">
        <v>10.55673</v>
      </c>
    </row>
    <row r="19" spans="1:3" x14ac:dyDescent="0.2">
      <c r="A19" s="7" t="s">
        <v>49</v>
      </c>
      <c r="B19" s="16" t="s">
        <v>50</v>
      </c>
      <c r="C19" s="17">
        <v>4.9360999999999997</v>
      </c>
    </row>
    <row r="20" spans="1:3" x14ac:dyDescent="0.2">
      <c r="A20" s="7" t="s">
        <v>51</v>
      </c>
      <c r="B20" s="16" t="s">
        <v>52</v>
      </c>
      <c r="C20" s="17">
        <v>6.3512000000000004</v>
      </c>
    </row>
    <row r="21" spans="1:3" x14ac:dyDescent="0.2">
      <c r="A21" s="7" t="s">
        <v>53</v>
      </c>
      <c r="B21" s="16" t="s">
        <v>54</v>
      </c>
      <c r="C21" s="17">
        <v>8.8377700000000008</v>
      </c>
    </row>
    <row r="22" spans="1:3" x14ac:dyDescent="0.2">
      <c r="A22" s="7" t="s">
        <v>55</v>
      </c>
      <c r="B22" s="16" t="s">
        <v>56</v>
      </c>
      <c r="C22" s="17">
        <v>10.962859999999999</v>
      </c>
    </row>
    <row r="23" spans="1:3" x14ac:dyDescent="0.2">
      <c r="A23" s="7" t="s">
        <v>57</v>
      </c>
      <c r="B23" s="16" t="s">
        <v>58</v>
      </c>
      <c r="C23" s="17">
        <v>13.07278</v>
      </c>
    </row>
  </sheetData>
  <pageMargins left="0.7" right="0.7" top="0.75" bottom="0.75" header="0.3" footer="0.3"/>
  <pageSetup paperSize="9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417387-BDC7-4237-ACA8-B76A0B4714CD}">
  <sheetPr codeName="Sheet8"/>
  <dimension ref="A2:L23"/>
  <sheetViews>
    <sheetView showGridLines="0" workbookViewId="0"/>
  </sheetViews>
  <sheetFormatPr defaultRowHeight="12.75" x14ac:dyDescent="0.2"/>
  <cols>
    <col min="1" max="1" width="29.85546875" bestFit="1" customWidth="1"/>
    <col min="2" max="2" width="11.5703125" style="21" bestFit="1" customWidth="1"/>
    <col min="3" max="3" width="11.85546875" style="21" bestFit="1" customWidth="1"/>
    <col min="4" max="7" width="12" style="21" bestFit="1" customWidth="1"/>
    <col min="8" max="9" width="12.140625" style="21" customWidth="1"/>
    <col min="10" max="11" width="12" style="21" bestFit="1" customWidth="1"/>
    <col min="12" max="12" width="12.140625" style="21" customWidth="1"/>
  </cols>
  <sheetData>
    <row r="2" spans="1:12" ht="21" x14ac:dyDescent="0.35">
      <c r="A2" s="4" t="s">
        <v>0</v>
      </c>
    </row>
    <row r="3" spans="1:12" ht="15" x14ac:dyDescent="0.25">
      <c r="A3" s="26" t="s">
        <v>85</v>
      </c>
    </row>
    <row r="4" spans="1:12" x14ac:dyDescent="0.2">
      <c r="A4" s="9"/>
    </row>
    <row r="5" spans="1:12" x14ac:dyDescent="0.2">
      <c r="A5" s="9"/>
    </row>
    <row r="6" spans="1:12" x14ac:dyDescent="0.2">
      <c r="A6" s="5" t="s">
        <v>3</v>
      </c>
      <c r="B6" t="s">
        <v>22</v>
      </c>
    </row>
    <row r="7" spans="1:12" x14ac:dyDescent="0.2">
      <c r="A7" s="5" t="s">
        <v>5</v>
      </c>
      <c r="B7" t="s">
        <v>86</v>
      </c>
    </row>
    <row r="9" spans="1:12" x14ac:dyDescent="0.2">
      <c r="A9" s="10" t="s">
        <v>23</v>
      </c>
      <c r="B9" s="22" t="s">
        <v>81</v>
      </c>
      <c r="L9"/>
    </row>
    <row r="10" spans="1:12" ht="51" x14ac:dyDescent="0.2">
      <c r="A10" s="5" t="s">
        <v>80</v>
      </c>
      <c r="B10" s="21" t="s">
        <v>67</v>
      </c>
      <c r="C10" s="21" t="s">
        <v>68</v>
      </c>
      <c r="D10" s="21" t="s">
        <v>69</v>
      </c>
      <c r="E10" s="21" t="s">
        <v>70</v>
      </c>
      <c r="F10" s="21" t="s">
        <v>76</v>
      </c>
      <c r="G10" s="21" t="s">
        <v>71</v>
      </c>
      <c r="H10" s="21" t="s">
        <v>72</v>
      </c>
      <c r="I10" s="21" t="s">
        <v>73</v>
      </c>
      <c r="J10" s="21" t="s">
        <v>74</v>
      </c>
      <c r="K10" s="21" t="s">
        <v>75</v>
      </c>
      <c r="L10"/>
    </row>
    <row r="11" spans="1:12" x14ac:dyDescent="0.2">
      <c r="A11" s="7" t="s">
        <v>78</v>
      </c>
      <c r="B11" s="23">
        <v>135</v>
      </c>
      <c r="C11" s="24">
        <v>3281620.3650790006</v>
      </c>
      <c r="D11" s="24">
        <v>2167233.7236939999</v>
      </c>
      <c r="E11" s="24">
        <v>2641664.5374429999</v>
      </c>
      <c r="F11" s="24">
        <v>325966.05591</v>
      </c>
      <c r="G11" s="24">
        <v>215475.83996100002</v>
      </c>
      <c r="H11" s="24">
        <v>668156.30312899989</v>
      </c>
      <c r="I11" s="24">
        <v>616823.22895399993</v>
      </c>
      <c r="J11" s="24">
        <v>262706.27344399999</v>
      </c>
      <c r="K11" s="24">
        <v>92032.071966999996</v>
      </c>
      <c r="L11"/>
    </row>
    <row r="12" spans="1:12" x14ac:dyDescent="0.2">
      <c r="A12" s="20" t="s">
        <v>11</v>
      </c>
      <c r="B12" s="23">
        <v>15</v>
      </c>
      <c r="C12" s="24">
        <v>559013.46372400003</v>
      </c>
      <c r="D12" s="24">
        <v>493816.54597099999</v>
      </c>
      <c r="E12" s="24">
        <v>513053.905333</v>
      </c>
      <c r="F12" s="24">
        <v>0</v>
      </c>
      <c r="G12" s="24">
        <v>48393.598172999998</v>
      </c>
      <c r="H12" s="24">
        <v>46669.607300000003</v>
      </c>
      <c r="I12" s="24">
        <v>45634.357749000003</v>
      </c>
      <c r="J12" s="24">
        <v>12434.989631999999</v>
      </c>
      <c r="K12" s="24">
        <v>5171.5540420000007</v>
      </c>
      <c r="L12"/>
    </row>
    <row r="13" spans="1:12" x14ac:dyDescent="0.2">
      <c r="A13" s="20" t="s">
        <v>12</v>
      </c>
      <c r="B13" s="23">
        <v>33</v>
      </c>
      <c r="C13" s="24">
        <v>329774.36228499998</v>
      </c>
      <c r="D13" s="24">
        <v>235237.64420999997</v>
      </c>
      <c r="E13" s="24">
        <v>276250.35075599997</v>
      </c>
      <c r="F13" s="24">
        <v>82582.647842999999</v>
      </c>
      <c r="G13" s="24">
        <v>17399.072735000002</v>
      </c>
      <c r="H13" s="24">
        <v>54833.541763000001</v>
      </c>
      <c r="I13" s="24">
        <v>52032.707248999999</v>
      </c>
      <c r="J13" s="24">
        <v>23166.686231</v>
      </c>
      <c r="K13" s="24">
        <v>8909.8969290000005</v>
      </c>
      <c r="L13"/>
    </row>
    <row r="14" spans="1:12" x14ac:dyDescent="0.2">
      <c r="A14" s="20" t="s">
        <v>30</v>
      </c>
      <c r="B14" s="23">
        <v>21</v>
      </c>
      <c r="C14" s="24">
        <v>607317.42228100006</v>
      </c>
      <c r="D14" s="24">
        <v>253479.43736800001</v>
      </c>
      <c r="E14" s="24">
        <v>380071.29602499999</v>
      </c>
      <c r="F14" s="24">
        <v>104104.628877</v>
      </c>
      <c r="G14" s="24">
        <v>30567.367009000001</v>
      </c>
      <c r="H14" s="24">
        <v>238481.73769600003</v>
      </c>
      <c r="I14" s="24">
        <v>219337.44145899999</v>
      </c>
      <c r="J14" s="24">
        <v>90125.954803999994</v>
      </c>
      <c r="K14" s="24">
        <v>30222.021347999998</v>
      </c>
      <c r="L14"/>
    </row>
    <row r="15" spans="1:12" x14ac:dyDescent="0.2">
      <c r="A15" s="20" t="s">
        <v>77</v>
      </c>
      <c r="B15" s="23">
        <v>66</v>
      </c>
      <c r="C15" s="24">
        <v>1785515.1167890003</v>
      </c>
      <c r="D15" s="24">
        <v>1184700.0961450001</v>
      </c>
      <c r="E15" s="24">
        <v>1472288.985329</v>
      </c>
      <c r="F15" s="24">
        <v>139278.77919</v>
      </c>
      <c r="G15" s="24">
        <v>119115.802044</v>
      </c>
      <c r="H15" s="24">
        <v>328171.41636999993</v>
      </c>
      <c r="I15" s="24">
        <v>299818.72249700001</v>
      </c>
      <c r="J15" s="24">
        <v>136978.642777</v>
      </c>
      <c r="K15" s="24">
        <v>47728.599647999996</v>
      </c>
      <c r="L15"/>
    </row>
    <row r="16" spans="1:12" x14ac:dyDescent="0.2">
      <c r="A16" s="7" t="s">
        <v>66</v>
      </c>
      <c r="B16" s="23">
        <v>1886</v>
      </c>
      <c r="C16" s="24">
        <v>6643399.9965989999</v>
      </c>
      <c r="D16" s="24">
        <v>5069235.2885799995</v>
      </c>
      <c r="E16" s="24">
        <v>5579632.2842990002</v>
      </c>
      <c r="F16" s="24">
        <v>468119.12377800001</v>
      </c>
      <c r="G16" s="24">
        <v>553875.02763700008</v>
      </c>
      <c r="H16" s="24">
        <v>1110536.5085149999</v>
      </c>
      <c r="I16" s="24">
        <v>1063014.67028</v>
      </c>
      <c r="J16" s="24">
        <v>436755.68943400006</v>
      </c>
      <c r="K16" s="24">
        <v>143728.397035</v>
      </c>
      <c r="L16"/>
    </row>
    <row r="17" spans="1:12" x14ac:dyDescent="0.2">
      <c r="A17" s="20" t="s">
        <v>11</v>
      </c>
      <c r="B17" s="23">
        <v>262</v>
      </c>
      <c r="C17" s="24">
        <v>2343099.328919</v>
      </c>
      <c r="D17" s="24">
        <v>2072579.1681169996</v>
      </c>
      <c r="E17" s="24">
        <v>2180802.0436180001</v>
      </c>
      <c r="F17" s="24">
        <v>3611.026484</v>
      </c>
      <c r="G17" s="24">
        <v>233157.50206200004</v>
      </c>
      <c r="H17" s="24">
        <v>170575.27796199996</v>
      </c>
      <c r="I17" s="24">
        <v>163077.83388799999</v>
      </c>
      <c r="J17" s="24">
        <v>64081.215382999995</v>
      </c>
      <c r="K17" s="24">
        <v>23408.961817999996</v>
      </c>
      <c r="L17"/>
    </row>
    <row r="18" spans="1:12" x14ac:dyDescent="0.2">
      <c r="A18" s="20" t="s">
        <v>12</v>
      </c>
      <c r="B18" s="23">
        <v>944</v>
      </c>
      <c r="C18" s="24">
        <v>1026244.2417660001</v>
      </c>
      <c r="D18" s="24">
        <v>502630.5078909999</v>
      </c>
      <c r="E18" s="24">
        <v>614927.41714300017</v>
      </c>
      <c r="F18" s="24">
        <v>315765.77194399998</v>
      </c>
      <c r="G18" s="24">
        <v>43753.481984999999</v>
      </c>
      <c r="H18" s="24">
        <v>420134.92620199994</v>
      </c>
      <c r="I18" s="24">
        <v>407992.53336499998</v>
      </c>
      <c r="J18" s="24">
        <v>156829.54410100001</v>
      </c>
      <c r="K18" s="24">
        <v>48610.639303999997</v>
      </c>
      <c r="L18"/>
    </row>
    <row r="19" spans="1:12" x14ac:dyDescent="0.2">
      <c r="A19" s="20" t="s">
        <v>30</v>
      </c>
      <c r="B19" s="23">
        <v>545</v>
      </c>
      <c r="C19" s="24">
        <v>3141524.4566099998</v>
      </c>
      <c r="D19" s="24">
        <v>2396352.2843589997</v>
      </c>
      <c r="E19" s="24">
        <v>2678873.3522050004</v>
      </c>
      <c r="F19" s="24">
        <v>132922.385905</v>
      </c>
      <c r="G19" s="24">
        <v>267685.163719</v>
      </c>
      <c r="H19" s="24">
        <v>492168.06506200013</v>
      </c>
      <c r="I19" s="24">
        <v>465307.94593300007</v>
      </c>
      <c r="J19" s="24">
        <v>203851.53578100004</v>
      </c>
      <c r="K19" s="24">
        <v>68133.567089999997</v>
      </c>
      <c r="L19"/>
    </row>
    <row r="20" spans="1:12" x14ac:dyDescent="0.2">
      <c r="A20" s="20" t="s">
        <v>77</v>
      </c>
      <c r="B20" s="23">
        <v>135</v>
      </c>
      <c r="C20" s="24">
        <v>132531.969304</v>
      </c>
      <c r="D20" s="24">
        <v>97673.328213000001</v>
      </c>
      <c r="E20" s="24">
        <v>105029.47133299999</v>
      </c>
      <c r="F20" s="24">
        <v>15819.939445</v>
      </c>
      <c r="G20" s="24">
        <v>9278.879871000001</v>
      </c>
      <c r="H20" s="24">
        <v>27658.239289000001</v>
      </c>
      <c r="I20" s="24">
        <v>26636.357093999999</v>
      </c>
      <c r="J20" s="24">
        <v>11993.394168999999</v>
      </c>
      <c r="K20" s="24">
        <v>3575.2288229999999</v>
      </c>
      <c r="L20"/>
    </row>
    <row r="21" spans="1:12" x14ac:dyDescent="0.2">
      <c r="A21" s="7" t="s">
        <v>116</v>
      </c>
      <c r="B21" s="23">
        <v>239</v>
      </c>
      <c r="C21" s="24">
        <v>766828.93105899997</v>
      </c>
      <c r="D21" s="24">
        <v>596894.90563100018</v>
      </c>
      <c r="E21" s="24">
        <v>685293.17657500005</v>
      </c>
      <c r="F21" s="24">
        <v>39974.576735000002</v>
      </c>
      <c r="G21" s="24">
        <v>54654.076732000001</v>
      </c>
      <c r="H21" s="24">
        <v>79018.827323999998</v>
      </c>
      <c r="I21" s="24">
        <v>76750.197845999981</v>
      </c>
      <c r="J21" s="24">
        <v>33633.690019999995</v>
      </c>
      <c r="K21" s="24">
        <v>11885.928583999999</v>
      </c>
      <c r="L21"/>
    </row>
    <row r="22" spans="1:12" x14ac:dyDescent="0.2">
      <c r="A22" s="20" t="s">
        <v>77</v>
      </c>
      <c r="B22" s="23">
        <v>239</v>
      </c>
      <c r="C22" s="24">
        <v>766828.93105899997</v>
      </c>
      <c r="D22" s="24">
        <v>596894.90563100018</v>
      </c>
      <c r="E22" s="24">
        <v>685293.17657500005</v>
      </c>
      <c r="F22" s="24">
        <v>39974.576735000002</v>
      </c>
      <c r="G22" s="24">
        <v>54654.076732000001</v>
      </c>
      <c r="H22" s="24">
        <v>79018.827323999998</v>
      </c>
      <c r="I22" s="24">
        <v>76750.197845999981</v>
      </c>
      <c r="J22" s="24">
        <v>33633.690019999995</v>
      </c>
      <c r="K22" s="24">
        <v>11885.928583999999</v>
      </c>
      <c r="L22"/>
    </row>
    <row r="23" spans="1:12" x14ac:dyDescent="0.2">
      <c r="A23" s="7" t="s">
        <v>79</v>
      </c>
      <c r="B23" s="23">
        <v>2260</v>
      </c>
      <c r="C23" s="24">
        <v>10691849.292737</v>
      </c>
      <c r="D23" s="24">
        <v>7833363.9179049991</v>
      </c>
      <c r="E23" s="24">
        <v>8906589.9983170014</v>
      </c>
      <c r="F23" s="24">
        <v>834059.75642300001</v>
      </c>
      <c r="G23" s="24">
        <v>824004.94433000009</v>
      </c>
      <c r="H23" s="24">
        <v>1857711.638968</v>
      </c>
      <c r="I23" s="24">
        <v>1756588.0970800002</v>
      </c>
      <c r="J23" s="24">
        <v>733095.65289799997</v>
      </c>
      <c r="K23" s="24">
        <v>247646.39758600001</v>
      </c>
      <c r="L23"/>
    </row>
  </sheetData>
  <pageMargins left="0.7" right="0.7" top="0.75" bottom="0.75" header="0.3" footer="0.3"/>
  <pageSetup paperSize="0" orientation="portrait" horizontalDpi="0" verticalDpi="0" copie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2:BY42"/>
  <sheetViews>
    <sheetView showGridLines="0" workbookViewId="0"/>
  </sheetViews>
  <sheetFormatPr defaultColWidth="9.140625" defaultRowHeight="12.75" x14ac:dyDescent="0.2"/>
  <cols>
    <col min="1" max="1" width="21.28515625" style="2" customWidth="1"/>
    <col min="2" max="48" width="12.85546875" style="2" customWidth="1"/>
    <col min="49" max="16384" width="9.140625" style="2"/>
  </cols>
  <sheetData>
    <row r="2" spans="1:77" ht="21" x14ac:dyDescent="0.35">
      <c r="A2" s="4" t="s">
        <v>0</v>
      </c>
    </row>
    <row r="3" spans="1:77" ht="15" x14ac:dyDescent="0.25">
      <c r="A3" s="26" t="s">
        <v>82</v>
      </c>
    </row>
    <row r="4" spans="1:77" x14ac:dyDescent="0.2">
      <c r="A4" s="2" t="s">
        <v>21</v>
      </c>
    </row>
    <row r="6" spans="1:77" x14ac:dyDescent="0.2">
      <c r="A6"/>
      <c r="B6"/>
    </row>
    <row r="8" spans="1:77" x14ac:dyDescent="0.2">
      <c r="A8" s="10" t="s">
        <v>25</v>
      </c>
      <c r="B8" s="5" t="s">
        <v>27</v>
      </c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</row>
    <row r="9" spans="1:77" x14ac:dyDescent="0.2">
      <c r="A9" s="11"/>
      <c r="B9" t="s">
        <v>86</v>
      </c>
      <c r="C9"/>
      <c r="D9"/>
      <c r="E9"/>
      <c r="F9"/>
      <c r="G9" t="s">
        <v>120</v>
      </c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</row>
    <row r="10" spans="1:77" x14ac:dyDescent="0.2">
      <c r="A10" s="22" t="s">
        <v>28</v>
      </c>
      <c r="B10" t="s">
        <v>11</v>
      </c>
      <c r="C10" t="s">
        <v>12</v>
      </c>
      <c r="D10" t="s">
        <v>117</v>
      </c>
      <c r="E10" t="s">
        <v>118</v>
      </c>
      <c r="F10" t="s">
        <v>119</v>
      </c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 s="25"/>
      <c r="AX10" s="25"/>
      <c r="AY10" s="25"/>
      <c r="AZ10" s="25"/>
      <c r="BA10" s="25"/>
      <c r="BB10" s="25"/>
      <c r="BC10" s="25"/>
      <c r="BD10" s="25"/>
      <c r="BE10" s="25"/>
      <c r="BF10" s="25"/>
      <c r="BG10" s="25"/>
      <c r="BH10" s="25"/>
      <c r="BI10" s="25"/>
      <c r="BJ10" s="25"/>
      <c r="BK10" s="25"/>
      <c r="BL10" s="25"/>
      <c r="BM10" s="25"/>
      <c r="BN10" s="25"/>
      <c r="BO10" s="25"/>
      <c r="BP10" s="25"/>
      <c r="BQ10" s="25"/>
      <c r="BR10" s="25"/>
      <c r="BS10" s="25"/>
      <c r="BT10" s="25"/>
      <c r="BU10" s="25"/>
      <c r="BV10" s="25"/>
      <c r="BW10" s="25"/>
      <c r="BX10" s="25"/>
      <c r="BY10" s="25"/>
    </row>
    <row r="11" spans="1:77" x14ac:dyDescent="0.2">
      <c r="A11" s="7" t="s">
        <v>10</v>
      </c>
      <c r="B11" s="6">
        <v>5</v>
      </c>
      <c r="C11" s="6">
        <v>9</v>
      </c>
      <c r="D11" s="6">
        <v>1</v>
      </c>
      <c r="E11" s="6">
        <v>16</v>
      </c>
      <c r="F11" s="6"/>
      <c r="G11" s="6">
        <v>31</v>
      </c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</row>
    <row r="12" spans="1:77" x14ac:dyDescent="0.2">
      <c r="A12" s="7" t="s">
        <v>87</v>
      </c>
      <c r="B12" s="6">
        <v>6</v>
      </c>
      <c r="C12" s="6">
        <v>40</v>
      </c>
      <c r="D12" s="6">
        <v>1</v>
      </c>
      <c r="E12" s="6">
        <v>13</v>
      </c>
      <c r="F12" s="6">
        <v>4</v>
      </c>
      <c r="G12" s="6">
        <v>64</v>
      </c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</row>
    <row r="13" spans="1:77" x14ac:dyDescent="0.2">
      <c r="A13" s="7" t="s">
        <v>88</v>
      </c>
      <c r="B13" s="6">
        <v>1</v>
      </c>
      <c r="C13" s="6">
        <v>4</v>
      </c>
      <c r="D13" s="6"/>
      <c r="E13" s="6">
        <v>7</v>
      </c>
      <c r="F13" s="6">
        <v>2</v>
      </c>
      <c r="G13" s="6">
        <v>14</v>
      </c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</row>
    <row r="14" spans="1:77" x14ac:dyDescent="0.2">
      <c r="A14" s="7" t="s">
        <v>89</v>
      </c>
      <c r="B14" s="6">
        <v>2</v>
      </c>
      <c r="C14" s="6">
        <v>19</v>
      </c>
      <c r="D14" s="6">
        <v>1</v>
      </c>
      <c r="E14" s="6">
        <v>4</v>
      </c>
      <c r="F14" s="6">
        <v>2</v>
      </c>
      <c r="G14" s="6">
        <v>28</v>
      </c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</row>
    <row r="15" spans="1:77" x14ac:dyDescent="0.2">
      <c r="A15" s="7" t="s">
        <v>90</v>
      </c>
      <c r="B15" s="6">
        <v>1</v>
      </c>
      <c r="C15" s="6">
        <v>7</v>
      </c>
      <c r="D15" s="6">
        <v>1</v>
      </c>
      <c r="E15" s="6">
        <v>7</v>
      </c>
      <c r="F15" s="6">
        <v>4</v>
      </c>
      <c r="G15" s="6">
        <v>20</v>
      </c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</row>
    <row r="16" spans="1:77" x14ac:dyDescent="0.2">
      <c r="A16" s="7" t="s">
        <v>91</v>
      </c>
      <c r="B16" s="6">
        <v>16</v>
      </c>
      <c r="C16" s="6">
        <v>40</v>
      </c>
      <c r="D16" s="6"/>
      <c r="E16" s="6">
        <v>1</v>
      </c>
      <c r="F16" s="6">
        <v>8</v>
      </c>
      <c r="G16" s="6">
        <v>65</v>
      </c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</row>
    <row r="17" spans="1:48" x14ac:dyDescent="0.2">
      <c r="A17" s="7" t="s">
        <v>92</v>
      </c>
      <c r="B17" s="6">
        <v>1</v>
      </c>
      <c r="C17" s="6">
        <v>7</v>
      </c>
      <c r="D17" s="6"/>
      <c r="E17" s="6"/>
      <c r="F17" s="6">
        <v>1</v>
      </c>
      <c r="G17" s="6">
        <v>9</v>
      </c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</row>
    <row r="18" spans="1:48" x14ac:dyDescent="0.2">
      <c r="A18" s="7" t="s">
        <v>93</v>
      </c>
      <c r="B18" s="6">
        <v>7</v>
      </c>
      <c r="C18" s="6">
        <v>34</v>
      </c>
      <c r="D18" s="6"/>
      <c r="E18" s="6"/>
      <c r="F18" s="6">
        <v>1</v>
      </c>
      <c r="G18" s="6">
        <v>42</v>
      </c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</row>
    <row r="19" spans="1:48" x14ac:dyDescent="0.2">
      <c r="A19" s="7" t="s">
        <v>94</v>
      </c>
      <c r="B19" s="6">
        <v>45</v>
      </c>
      <c r="C19" s="6">
        <v>223</v>
      </c>
      <c r="D19" s="6">
        <v>26</v>
      </c>
      <c r="E19" s="6">
        <v>7</v>
      </c>
      <c r="F19" s="6">
        <v>143</v>
      </c>
      <c r="G19" s="6">
        <v>444</v>
      </c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</row>
    <row r="20" spans="1:48" x14ac:dyDescent="0.2">
      <c r="A20" s="7" t="s">
        <v>95</v>
      </c>
      <c r="B20" s="6">
        <v>78</v>
      </c>
      <c r="C20" s="6">
        <v>217</v>
      </c>
      <c r="D20" s="6">
        <v>28</v>
      </c>
      <c r="E20" s="6"/>
      <c r="F20" s="6"/>
      <c r="G20" s="6">
        <v>323</v>
      </c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</row>
    <row r="21" spans="1:48" x14ac:dyDescent="0.2">
      <c r="A21" s="7" t="s">
        <v>96</v>
      </c>
      <c r="B21" s="6">
        <v>2</v>
      </c>
      <c r="C21" s="6">
        <v>16</v>
      </c>
      <c r="D21" s="6"/>
      <c r="E21" s="6">
        <v>5</v>
      </c>
      <c r="F21" s="6">
        <v>8</v>
      </c>
      <c r="G21" s="6">
        <v>31</v>
      </c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</row>
    <row r="22" spans="1:48" x14ac:dyDescent="0.2">
      <c r="A22" s="7" t="s">
        <v>97</v>
      </c>
      <c r="B22" s="6">
        <v>3</v>
      </c>
      <c r="C22" s="6">
        <v>10</v>
      </c>
      <c r="D22" s="6"/>
      <c r="E22" s="6">
        <v>9</v>
      </c>
      <c r="F22" s="6">
        <v>1</v>
      </c>
      <c r="G22" s="6">
        <v>23</v>
      </c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</row>
    <row r="23" spans="1:48" x14ac:dyDescent="0.2">
      <c r="A23" s="7" t="s">
        <v>98</v>
      </c>
      <c r="B23" s="6">
        <v>4</v>
      </c>
      <c r="C23" s="6">
        <v>4</v>
      </c>
      <c r="D23" s="6"/>
      <c r="E23" s="6"/>
      <c r="F23" s="6"/>
      <c r="G23" s="6">
        <v>8</v>
      </c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</row>
    <row r="24" spans="1:48" x14ac:dyDescent="0.2">
      <c r="A24" s="7" t="s">
        <v>99</v>
      </c>
      <c r="B24" s="6">
        <v>30</v>
      </c>
      <c r="C24" s="6">
        <v>91</v>
      </c>
      <c r="D24" s="6">
        <v>42</v>
      </c>
      <c r="E24" s="6"/>
      <c r="F24" s="6">
        <v>2</v>
      </c>
      <c r="G24" s="6">
        <v>165</v>
      </c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</row>
    <row r="25" spans="1:48" x14ac:dyDescent="0.2">
      <c r="A25" s="7" t="s">
        <v>100</v>
      </c>
      <c r="B25" s="6">
        <v>21</v>
      </c>
      <c r="C25" s="6">
        <v>40</v>
      </c>
      <c r="D25" s="6">
        <v>2</v>
      </c>
      <c r="E25" s="6">
        <v>12</v>
      </c>
      <c r="F25" s="6">
        <v>5</v>
      </c>
      <c r="G25" s="6">
        <v>80</v>
      </c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</row>
    <row r="26" spans="1:48" x14ac:dyDescent="0.2">
      <c r="A26" s="7" t="s">
        <v>101</v>
      </c>
      <c r="B26" s="6"/>
      <c r="C26" s="6">
        <v>5</v>
      </c>
      <c r="D26" s="6"/>
      <c r="E26" s="6"/>
      <c r="F26" s="6">
        <v>2</v>
      </c>
      <c r="G26" s="6">
        <v>7</v>
      </c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</row>
    <row r="27" spans="1:48" x14ac:dyDescent="0.2">
      <c r="A27" s="7" t="s">
        <v>102</v>
      </c>
      <c r="B27" s="6">
        <v>9</v>
      </c>
      <c r="C27" s="6">
        <v>13</v>
      </c>
      <c r="D27" s="6">
        <v>2</v>
      </c>
      <c r="E27" s="6">
        <v>1</v>
      </c>
      <c r="F27" s="6">
        <v>4</v>
      </c>
      <c r="G27" s="6">
        <v>29</v>
      </c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</row>
    <row r="28" spans="1:48" x14ac:dyDescent="0.2">
      <c r="A28" s="7" t="s">
        <v>103</v>
      </c>
      <c r="B28" s="6">
        <v>3</v>
      </c>
      <c r="C28" s="6">
        <v>4</v>
      </c>
      <c r="D28" s="6"/>
      <c r="E28" s="6">
        <v>1</v>
      </c>
      <c r="F28" s="6"/>
      <c r="G28" s="6">
        <v>8</v>
      </c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</row>
    <row r="29" spans="1:48" x14ac:dyDescent="0.2">
      <c r="A29" s="7" t="s">
        <v>104</v>
      </c>
      <c r="B29" s="6">
        <v>25</v>
      </c>
      <c r="C29" s="6">
        <v>34</v>
      </c>
      <c r="D29" s="6">
        <v>199</v>
      </c>
      <c r="E29" s="6"/>
      <c r="F29" s="6">
        <v>2</v>
      </c>
      <c r="G29" s="6">
        <v>260</v>
      </c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</row>
    <row r="30" spans="1:48" x14ac:dyDescent="0.2">
      <c r="A30" s="7" t="s">
        <v>105</v>
      </c>
      <c r="B30" s="6">
        <v>9</v>
      </c>
      <c r="C30" s="6">
        <v>46</v>
      </c>
      <c r="D30" s="6">
        <v>4</v>
      </c>
      <c r="E30" s="6">
        <v>1</v>
      </c>
      <c r="F30" s="6">
        <v>5</v>
      </c>
      <c r="G30" s="6">
        <v>65</v>
      </c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</row>
    <row r="31" spans="1:48" x14ac:dyDescent="0.2">
      <c r="A31" s="7" t="s">
        <v>106</v>
      </c>
      <c r="B31" s="6">
        <v>13</v>
      </c>
      <c r="C31" s="6">
        <v>87</v>
      </c>
      <c r="D31" s="6">
        <v>8</v>
      </c>
      <c r="E31" s="6"/>
      <c r="F31" s="6"/>
      <c r="G31" s="6">
        <v>108</v>
      </c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</row>
    <row r="32" spans="1:48" x14ac:dyDescent="0.2">
      <c r="A32" s="7" t="s">
        <v>107</v>
      </c>
      <c r="B32" s="6">
        <v>4</v>
      </c>
      <c r="C32" s="6">
        <v>47</v>
      </c>
      <c r="D32" s="6"/>
      <c r="E32" s="6">
        <v>2</v>
      </c>
      <c r="F32" s="6">
        <v>4</v>
      </c>
      <c r="G32" s="6">
        <v>57</v>
      </c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</row>
    <row r="33" spans="1:48" x14ac:dyDescent="0.2">
      <c r="A33" s="7" t="s">
        <v>108</v>
      </c>
      <c r="B33" s="6">
        <v>19</v>
      </c>
      <c r="C33" s="6">
        <v>26</v>
      </c>
      <c r="D33" s="6">
        <v>1</v>
      </c>
      <c r="E33" s="6"/>
      <c r="F33" s="6"/>
      <c r="G33" s="6">
        <v>46</v>
      </c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</row>
    <row r="34" spans="1:48" x14ac:dyDescent="0.2">
      <c r="A34" s="7" t="s">
        <v>109</v>
      </c>
      <c r="B34" s="6">
        <v>12</v>
      </c>
      <c r="C34" s="6">
        <v>23</v>
      </c>
      <c r="D34" s="6"/>
      <c r="E34" s="6">
        <v>4</v>
      </c>
      <c r="F34" s="6"/>
      <c r="G34" s="6">
        <v>39</v>
      </c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</row>
    <row r="35" spans="1:48" x14ac:dyDescent="0.2">
      <c r="A35" s="7" t="s">
        <v>110</v>
      </c>
      <c r="B35" s="6">
        <v>6</v>
      </c>
      <c r="C35" s="6">
        <v>11</v>
      </c>
      <c r="D35" s="6"/>
      <c r="E35" s="6">
        <v>6</v>
      </c>
      <c r="F35" s="6"/>
      <c r="G35" s="6">
        <v>23</v>
      </c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</row>
    <row r="36" spans="1:48" x14ac:dyDescent="0.2">
      <c r="A36" s="7" t="s">
        <v>111</v>
      </c>
      <c r="B36" s="6">
        <v>2</v>
      </c>
      <c r="C36" s="6"/>
      <c r="D36" s="6"/>
      <c r="E36" s="6">
        <v>7</v>
      </c>
      <c r="F36" s="6"/>
      <c r="G36" s="6">
        <v>9</v>
      </c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</row>
    <row r="37" spans="1:48" x14ac:dyDescent="0.2">
      <c r="A37" s="7" t="s">
        <v>112</v>
      </c>
      <c r="B37" s="6">
        <v>1</v>
      </c>
      <c r="C37" s="6">
        <v>1</v>
      </c>
      <c r="D37" s="6">
        <v>2</v>
      </c>
      <c r="E37" s="6">
        <v>5</v>
      </c>
      <c r="F37" s="6">
        <v>3</v>
      </c>
      <c r="G37" s="6">
        <v>12</v>
      </c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</row>
    <row r="38" spans="1:48" x14ac:dyDescent="0.2">
      <c r="A38" s="7" t="s">
        <v>113</v>
      </c>
      <c r="B38" s="6">
        <v>15</v>
      </c>
      <c r="C38" s="6">
        <v>77</v>
      </c>
      <c r="D38" s="6">
        <v>3</v>
      </c>
      <c r="E38" s="6">
        <v>19</v>
      </c>
      <c r="F38" s="6">
        <v>17</v>
      </c>
      <c r="G38" s="6">
        <v>131</v>
      </c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</row>
    <row r="39" spans="1:48" x14ac:dyDescent="0.2">
      <c r="A39" s="7" t="s">
        <v>114</v>
      </c>
      <c r="B39" s="6">
        <v>13</v>
      </c>
      <c r="C39" s="6">
        <v>89</v>
      </c>
      <c r="D39" s="6">
        <v>4</v>
      </c>
      <c r="E39" s="6"/>
      <c r="F39" s="6">
        <v>13</v>
      </c>
      <c r="G39" s="6">
        <v>119</v>
      </c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</row>
    <row r="40" spans="1:48" x14ac:dyDescent="0.2">
      <c r="A40" s="7" t="s">
        <v>29</v>
      </c>
      <c r="B40" s="6">
        <v>353</v>
      </c>
      <c r="C40" s="6">
        <v>1224</v>
      </c>
      <c r="D40" s="6">
        <v>325</v>
      </c>
      <c r="E40" s="6">
        <v>127</v>
      </c>
      <c r="F40" s="6">
        <v>231</v>
      </c>
      <c r="G40" s="6">
        <v>2260</v>
      </c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</row>
    <row r="41" spans="1:48" x14ac:dyDescent="0.2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</row>
    <row r="42" spans="1:48" x14ac:dyDescent="0.2">
      <c r="A42"/>
      <c r="B42"/>
      <c r="C42"/>
      <c r="D42"/>
      <c r="E42"/>
      <c r="F42"/>
      <c r="G42"/>
      <c r="H42"/>
      <c r="I42"/>
      <c r="J42"/>
      <c r="K42"/>
      <c r="L42"/>
      <c r="M42"/>
    </row>
  </sheetData>
  <pageMargins left="0.7" right="0.7" top="0.75" bottom="0.75" header="0.3" footer="0.3"/>
  <pageSetup paperSize="0" orientation="portrait" horizontalDpi="0" verticalDpi="0" copie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C77ACE-93F4-4FAD-A7A7-87F730F92FA5}">
  <sheetPr codeName="Sheet5"/>
  <dimension ref="A1:G175"/>
  <sheetViews>
    <sheetView workbookViewId="0"/>
  </sheetViews>
  <sheetFormatPr defaultRowHeight="12.75" x14ac:dyDescent="0.2"/>
  <cols>
    <col min="1" max="1" width="17.42578125" bestFit="1" customWidth="1"/>
    <col min="2" max="2" width="16.5703125" bestFit="1" customWidth="1"/>
    <col min="3" max="3" width="10.85546875" bestFit="1" customWidth="1"/>
    <col min="4" max="4" width="35.28515625" bestFit="1" customWidth="1"/>
    <col min="5" max="5" width="12" bestFit="1" customWidth="1"/>
    <col min="6" max="6" width="17.85546875" bestFit="1" customWidth="1"/>
    <col min="7" max="7" width="27.5703125" bestFit="1" customWidth="1"/>
  </cols>
  <sheetData>
    <row r="1" spans="1:7" x14ac:dyDescent="0.2">
      <c r="A1" t="s">
        <v>3</v>
      </c>
      <c r="B1" t="s">
        <v>5</v>
      </c>
      <c r="C1" t="s">
        <v>4</v>
      </c>
      <c r="D1" t="s">
        <v>6</v>
      </c>
      <c r="E1" t="s">
        <v>7</v>
      </c>
      <c r="F1" t="s">
        <v>8</v>
      </c>
      <c r="G1" t="s">
        <v>9</v>
      </c>
    </row>
    <row r="2" spans="1:7" x14ac:dyDescent="0.2">
      <c r="A2" s="6" t="s">
        <v>10</v>
      </c>
      <c r="B2" s="6" t="s">
        <v>86</v>
      </c>
      <c r="C2" s="6" t="s">
        <v>13</v>
      </c>
      <c r="D2" s="6" t="s">
        <v>33</v>
      </c>
      <c r="E2">
        <v>51454.831678000002</v>
      </c>
      <c r="F2" s="6" t="s">
        <v>63</v>
      </c>
      <c r="G2">
        <v>20260612</v>
      </c>
    </row>
    <row r="3" spans="1:7" x14ac:dyDescent="0.2">
      <c r="A3" s="6" t="s">
        <v>10</v>
      </c>
      <c r="B3" s="6" t="s">
        <v>86</v>
      </c>
      <c r="C3" s="6" t="s">
        <v>14</v>
      </c>
      <c r="D3" s="6" t="s">
        <v>34</v>
      </c>
      <c r="E3">
        <v>50897.888975000002</v>
      </c>
      <c r="F3" s="6" t="s">
        <v>63</v>
      </c>
      <c r="G3">
        <v>20260612</v>
      </c>
    </row>
    <row r="4" spans="1:7" x14ac:dyDescent="0.2">
      <c r="A4" s="6" t="s">
        <v>10</v>
      </c>
      <c r="B4" s="6" t="s">
        <v>86</v>
      </c>
      <c r="C4" s="6" t="s">
        <v>15</v>
      </c>
      <c r="D4" s="6" t="s">
        <v>35</v>
      </c>
      <c r="E4">
        <v>51283.851627999997</v>
      </c>
      <c r="F4" s="6" t="s">
        <v>63</v>
      </c>
      <c r="G4">
        <v>20260612</v>
      </c>
    </row>
    <row r="5" spans="1:7" x14ac:dyDescent="0.2">
      <c r="A5" s="6" t="s">
        <v>10</v>
      </c>
      <c r="B5" s="6" t="s">
        <v>86</v>
      </c>
      <c r="C5" s="6" t="s">
        <v>16</v>
      </c>
      <c r="D5" s="6" t="s">
        <v>36</v>
      </c>
      <c r="E5">
        <v>48804.350568000002</v>
      </c>
      <c r="F5" s="6" t="s">
        <v>63</v>
      </c>
      <c r="G5">
        <v>20260612</v>
      </c>
    </row>
    <row r="6" spans="1:7" x14ac:dyDescent="0.2">
      <c r="A6" s="6" t="s">
        <v>10</v>
      </c>
      <c r="B6" s="6" t="s">
        <v>86</v>
      </c>
      <c r="C6" s="6" t="s">
        <v>17</v>
      </c>
      <c r="D6" s="6" t="s">
        <v>37</v>
      </c>
      <c r="E6">
        <v>16582.934195999998</v>
      </c>
      <c r="F6" s="6" t="s">
        <v>63</v>
      </c>
      <c r="G6">
        <v>20260612</v>
      </c>
    </row>
    <row r="7" spans="1:7" x14ac:dyDescent="0.2">
      <c r="A7" s="6" t="s">
        <v>10</v>
      </c>
      <c r="B7" s="6" t="s">
        <v>86</v>
      </c>
      <c r="C7" s="6" t="s">
        <v>18</v>
      </c>
      <c r="D7" s="6" t="s">
        <v>38</v>
      </c>
      <c r="E7">
        <v>4623.0555629999999</v>
      </c>
      <c r="F7" s="6" t="s">
        <v>63</v>
      </c>
      <c r="G7">
        <v>20260612</v>
      </c>
    </row>
    <row r="8" spans="1:7" x14ac:dyDescent="0.2">
      <c r="A8" s="6" t="s">
        <v>87</v>
      </c>
      <c r="B8" s="6" t="s">
        <v>86</v>
      </c>
      <c r="C8" s="6" t="s">
        <v>13</v>
      </c>
      <c r="D8" s="6" t="s">
        <v>33</v>
      </c>
      <c r="E8">
        <v>54442.210438000002</v>
      </c>
      <c r="F8" s="6" t="s">
        <v>63</v>
      </c>
      <c r="G8">
        <v>20260612</v>
      </c>
    </row>
    <row r="9" spans="1:7" x14ac:dyDescent="0.2">
      <c r="A9" s="6" t="s">
        <v>87</v>
      </c>
      <c r="B9" s="6" t="s">
        <v>86</v>
      </c>
      <c r="C9" s="6" t="s">
        <v>14</v>
      </c>
      <c r="D9" s="6" t="s">
        <v>34</v>
      </c>
      <c r="E9">
        <v>52864.743345000003</v>
      </c>
      <c r="F9" s="6" t="s">
        <v>63</v>
      </c>
      <c r="G9">
        <v>20260612</v>
      </c>
    </row>
    <row r="10" spans="1:7" x14ac:dyDescent="0.2">
      <c r="A10" s="6" t="s">
        <v>87</v>
      </c>
      <c r="B10" s="6" t="s">
        <v>86</v>
      </c>
      <c r="C10" s="6" t="s">
        <v>15</v>
      </c>
      <c r="D10" s="6" t="s">
        <v>35</v>
      </c>
      <c r="E10">
        <v>53896.102485000003</v>
      </c>
      <c r="F10" s="6" t="s">
        <v>63</v>
      </c>
      <c r="G10">
        <v>20260612</v>
      </c>
    </row>
    <row r="11" spans="1:7" x14ac:dyDescent="0.2">
      <c r="A11" s="6" t="s">
        <v>87</v>
      </c>
      <c r="B11" s="6" t="s">
        <v>86</v>
      </c>
      <c r="C11" s="6" t="s">
        <v>16</v>
      </c>
      <c r="D11" s="6" t="s">
        <v>36</v>
      </c>
      <c r="E11">
        <v>49189.548778999997</v>
      </c>
      <c r="F11" s="6" t="s">
        <v>63</v>
      </c>
      <c r="G11">
        <v>20260612</v>
      </c>
    </row>
    <row r="12" spans="1:7" x14ac:dyDescent="0.2">
      <c r="A12" s="6" t="s">
        <v>87</v>
      </c>
      <c r="B12" s="6" t="s">
        <v>86</v>
      </c>
      <c r="C12" s="6" t="s">
        <v>17</v>
      </c>
      <c r="D12" s="6" t="s">
        <v>37</v>
      </c>
      <c r="E12">
        <v>25738.378033000001</v>
      </c>
      <c r="F12" s="6" t="s">
        <v>63</v>
      </c>
      <c r="G12">
        <v>20260612</v>
      </c>
    </row>
    <row r="13" spans="1:7" x14ac:dyDescent="0.2">
      <c r="A13" s="6" t="s">
        <v>87</v>
      </c>
      <c r="B13" s="6" t="s">
        <v>86</v>
      </c>
      <c r="C13" s="6" t="s">
        <v>18</v>
      </c>
      <c r="D13" s="6" t="s">
        <v>38</v>
      </c>
      <c r="E13">
        <v>9505.5030409999999</v>
      </c>
      <c r="F13" s="6" t="s">
        <v>63</v>
      </c>
      <c r="G13">
        <v>20260612</v>
      </c>
    </row>
    <row r="14" spans="1:7" x14ac:dyDescent="0.2">
      <c r="A14" s="6" t="s">
        <v>88</v>
      </c>
      <c r="B14" s="6" t="s">
        <v>86</v>
      </c>
      <c r="C14" s="6" t="s">
        <v>13</v>
      </c>
      <c r="D14" s="6" t="s">
        <v>33</v>
      </c>
      <c r="E14">
        <v>2200.7627200000002</v>
      </c>
      <c r="F14" s="6" t="s">
        <v>63</v>
      </c>
      <c r="G14">
        <v>20260612</v>
      </c>
    </row>
    <row r="15" spans="1:7" x14ac:dyDescent="0.2">
      <c r="A15" s="6" t="s">
        <v>88</v>
      </c>
      <c r="B15" s="6" t="s">
        <v>86</v>
      </c>
      <c r="C15" s="6" t="s">
        <v>14</v>
      </c>
      <c r="D15" s="6" t="s">
        <v>34</v>
      </c>
      <c r="E15">
        <v>2193.2002480000001</v>
      </c>
      <c r="F15" s="6" t="s">
        <v>63</v>
      </c>
      <c r="G15">
        <v>20260612</v>
      </c>
    </row>
    <row r="16" spans="1:7" x14ac:dyDescent="0.2">
      <c r="A16" s="6" t="s">
        <v>88</v>
      </c>
      <c r="B16" s="6" t="s">
        <v>86</v>
      </c>
      <c r="C16" s="6" t="s">
        <v>15</v>
      </c>
      <c r="D16" s="6" t="s">
        <v>35</v>
      </c>
      <c r="E16">
        <v>2200.7627200000002</v>
      </c>
      <c r="F16" s="6" t="s">
        <v>63</v>
      </c>
      <c r="G16">
        <v>20260612</v>
      </c>
    </row>
    <row r="17" spans="1:7" x14ac:dyDescent="0.2">
      <c r="A17" s="6" t="s">
        <v>88</v>
      </c>
      <c r="B17" s="6" t="s">
        <v>86</v>
      </c>
      <c r="C17" s="6" t="s">
        <v>16</v>
      </c>
      <c r="D17" s="6" t="s">
        <v>36</v>
      </c>
      <c r="E17">
        <v>2183.0910570000001</v>
      </c>
      <c r="F17" s="6" t="s">
        <v>63</v>
      </c>
      <c r="G17">
        <v>20260612</v>
      </c>
    </row>
    <row r="18" spans="1:7" x14ac:dyDescent="0.2">
      <c r="A18" s="6" t="s">
        <v>88</v>
      </c>
      <c r="B18" s="6" t="s">
        <v>86</v>
      </c>
      <c r="C18" s="6" t="s">
        <v>17</v>
      </c>
      <c r="D18" s="6" t="s">
        <v>37</v>
      </c>
      <c r="E18">
        <v>921.67955400000005</v>
      </c>
      <c r="F18" s="6" t="s">
        <v>63</v>
      </c>
      <c r="G18">
        <v>20260612</v>
      </c>
    </row>
    <row r="19" spans="1:7" x14ac:dyDescent="0.2">
      <c r="A19" s="6" t="s">
        <v>88</v>
      </c>
      <c r="B19" s="6" t="s">
        <v>86</v>
      </c>
      <c r="C19" s="6" t="s">
        <v>18</v>
      </c>
      <c r="D19" s="6" t="s">
        <v>38</v>
      </c>
      <c r="E19">
        <v>304.55564199999998</v>
      </c>
      <c r="F19" s="6" t="s">
        <v>63</v>
      </c>
      <c r="G19">
        <v>20260612</v>
      </c>
    </row>
    <row r="20" spans="1:7" x14ac:dyDescent="0.2">
      <c r="A20" s="6" t="s">
        <v>89</v>
      </c>
      <c r="B20" s="6" t="s">
        <v>86</v>
      </c>
      <c r="C20" s="6" t="s">
        <v>13</v>
      </c>
      <c r="D20" s="6" t="s">
        <v>33</v>
      </c>
      <c r="E20">
        <v>1756.1532970000001</v>
      </c>
      <c r="F20" s="6" t="s">
        <v>63</v>
      </c>
      <c r="G20">
        <v>20260612</v>
      </c>
    </row>
    <row r="21" spans="1:7" x14ac:dyDescent="0.2">
      <c r="A21" s="6" t="s">
        <v>89</v>
      </c>
      <c r="B21" s="6" t="s">
        <v>86</v>
      </c>
      <c r="C21" s="6" t="s">
        <v>14</v>
      </c>
      <c r="D21" s="6" t="s">
        <v>34</v>
      </c>
      <c r="E21">
        <v>1723.1781350000001</v>
      </c>
      <c r="F21" s="6" t="s">
        <v>63</v>
      </c>
      <c r="G21">
        <v>20260612</v>
      </c>
    </row>
    <row r="22" spans="1:7" x14ac:dyDescent="0.2">
      <c r="A22" s="6" t="s">
        <v>89</v>
      </c>
      <c r="B22" s="6" t="s">
        <v>86</v>
      </c>
      <c r="C22" s="6" t="s">
        <v>15</v>
      </c>
      <c r="D22" s="6" t="s">
        <v>35</v>
      </c>
      <c r="E22">
        <v>1740.5179250000001</v>
      </c>
      <c r="F22" s="6" t="s">
        <v>63</v>
      </c>
      <c r="G22">
        <v>20260612</v>
      </c>
    </row>
    <row r="23" spans="1:7" x14ac:dyDescent="0.2">
      <c r="A23" s="6" t="s">
        <v>89</v>
      </c>
      <c r="B23" s="6" t="s">
        <v>86</v>
      </c>
      <c r="C23" s="6" t="s">
        <v>16</v>
      </c>
      <c r="D23" s="6" t="s">
        <v>36</v>
      </c>
      <c r="E23">
        <v>1708.2335430000001</v>
      </c>
      <c r="F23" s="6" t="s">
        <v>63</v>
      </c>
      <c r="G23">
        <v>20260612</v>
      </c>
    </row>
    <row r="24" spans="1:7" x14ac:dyDescent="0.2">
      <c r="A24" s="6" t="s">
        <v>89</v>
      </c>
      <c r="B24" s="6" t="s">
        <v>86</v>
      </c>
      <c r="C24" s="6" t="s">
        <v>17</v>
      </c>
      <c r="D24" s="6" t="s">
        <v>37</v>
      </c>
      <c r="E24">
        <v>621.33637599999997</v>
      </c>
      <c r="F24" s="6" t="s">
        <v>63</v>
      </c>
      <c r="G24">
        <v>20260612</v>
      </c>
    </row>
    <row r="25" spans="1:7" x14ac:dyDescent="0.2">
      <c r="A25" s="6" t="s">
        <v>89</v>
      </c>
      <c r="B25" s="6" t="s">
        <v>86</v>
      </c>
      <c r="C25" s="6" t="s">
        <v>18</v>
      </c>
      <c r="D25" s="6" t="s">
        <v>38</v>
      </c>
      <c r="E25">
        <v>222.29050799999999</v>
      </c>
      <c r="F25" s="6" t="s">
        <v>63</v>
      </c>
      <c r="G25">
        <v>20260612</v>
      </c>
    </row>
    <row r="26" spans="1:7" x14ac:dyDescent="0.2">
      <c r="A26" s="6" t="s">
        <v>90</v>
      </c>
      <c r="B26" s="6" t="s">
        <v>86</v>
      </c>
      <c r="C26" s="6" t="s">
        <v>13</v>
      </c>
      <c r="D26" s="6" t="s">
        <v>33</v>
      </c>
      <c r="E26">
        <v>5227.8618070000002</v>
      </c>
      <c r="F26" s="6" t="s">
        <v>63</v>
      </c>
      <c r="G26">
        <v>20260612</v>
      </c>
    </row>
    <row r="27" spans="1:7" x14ac:dyDescent="0.2">
      <c r="A27" s="6" t="s">
        <v>90</v>
      </c>
      <c r="B27" s="6" t="s">
        <v>86</v>
      </c>
      <c r="C27" s="6" t="s">
        <v>14</v>
      </c>
      <c r="D27" s="6" t="s">
        <v>34</v>
      </c>
      <c r="E27">
        <v>4980.0212570000003</v>
      </c>
      <c r="F27" s="6" t="s">
        <v>63</v>
      </c>
      <c r="G27">
        <v>20260612</v>
      </c>
    </row>
    <row r="28" spans="1:7" x14ac:dyDescent="0.2">
      <c r="A28" s="6" t="s">
        <v>90</v>
      </c>
      <c r="B28" s="6" t="s">
        <v>86</v>
      </c>
      <c r="C28" s="6" t="s">
        <v>15</v>
      </c>
      <c r="D28" s="6" t="s">
        <v>35</v>
      </c>
      <c r="E28">
        <v>5198.1130640000001</v>
      </c>
      <c r="F28" s="6" t="s">
        <v>63</v>
      </c>
      <c r="G28">
        <v>20260612</v>
      </c>
    </row>
    <row r="29" spans="1:7" x14ac:dyDescent="0.2">
      <c r="A29" s="6" t="s">
        <v>90</v>
      </c>
      <c r="B29" s="6" t="s">
        <v>86</v>
      </c>
      <c r="C29" s="6" t="s">
        <v>16</v>
      </c>
      <c r="D29" s="6" t="s">
        <v>36</v>
      </c>
      <c r="E29">
        <v>4924.1342999999997</v>
      </c>
      <c r="F29" s="6" t="s">
        <v>63</v>
      </c>
      <c r="G29">
        <v>20260612</v>
      </c>
    </row>
    <row r="30" spans="1:7" x14ac:dyDescent="0.2">
      <c r="A30" s="6" t="s">
        <v>90</v>
      </c>
      <c r="B30" s="6" t="s">
        <v>86</v>
      </c>
      <c r="C30" s="6" t="s">
        <v>17</v>
      </c>
      <c r="D30" s="6" t="s">
        <v>37</v>
      </c>
      <c r="E30">
        <v>2521.6144720000002</v>
      </c>
      <c r="F30" s="6" t="s">
        <v>63</v>
      </c>
      <c r="G30">
        <v>20260612</v>
      </c>
    </row>
    <row r="31" spans="1:7" x14ac:dyDescent="0.2">
      <c r="A31" s="6" t="s">
        <v>90</v>
      </c>
      <c r="B31" s="6" t="s">
        <v>86</v>
      </c>
      <c r="C31" s="6" t="s">
        <v>18</v>
      </c>
      <c r="D31" s="6" t="s">
        <v>38</v>
      </c>
      <c r="E31">
        <v>983.26037599999995</v>
      </c>
      <c r="F31" s="6" t="s">
        <v>63</v>
      </c>
      <c r="G31">
        <v>20260612</v>
      </c>
    </row>
    <row r="32" spans="1:7" x14ac:dyDescent="0.2">
      <c r="A32" s="6" t="s">
        <v>91</v>
      </c>
      <c r="B32" s="6" t="s">
        <v>86</v>
      </c>
      <c r="C32" s="6" t="s">
        <v>13</v>
      </c>
      <c r="D32" s="6" t="s">
        <v>33</v>
      </c>
      <c r="E32">
        <v>42937.017613000004</v>
      </c>
      <c r="F32" s="6" t="s">
        <v>63</v>
      </c>
      <c r="G32">
        <v>20260612</v>
      </c>
    </row>
    <row r="33" spans="1:7" x14ac:dyDescent="0.2">
      <c r="A33" s="6" t="s">
        <v>91</v>
      </c>
      <c r="B33" s="6" t="s">
        <v>86</v>
      </c>
      <c r="C33" s="6" t="s">
        <v>14</v>
      </c>
      <c r="D33" s="6" t="s">
        <v>34</v>
      </c>
      <c r="E33">
        <v>42711.891668999997</v>
      </c>
      <c r="F33" s="6" t="s">
        <v>63</v>
      </c>
      <c r="G33">
        <v>20260612</v>
      </c>
    </row>
    <row r="34" spans="1:7" x14ac:dyDescent="0.2">
      <c r="A34" s="6" t="s">
        <v>91</v>
      </c>
      <c r="B34" s="6" t="s">
        <v>86</v>
      </c>
      <c r="C34" s="6" t="s">
        <v>15</v>
      </c>
      <c r="D34" s="6" t="s">
        <v>35</v>
      </c>
      <c r="E34">
        <v>42848.979267000002</v>
      </c>
      <c r="F34" s="6" t="s">
        <v>63</v>
      </c>
      <c r="G34">
        <v>20260612</v>
      </c>
    </row>
    <row r="35" spans="1:7" x14ac:dyDescent="0.2">
      <c r="A35" s="6" t="s">
        <v>91</v>
      </c>
      <c r="B35" s="6" t="s">
        <v>86</v>
      </c>
      <c r="C35" s="6" t="s">
        <v>16</v>
      </c>
      <c r="D35" s="6" t="s">
        <v>36</v>
      </c>
      <c r="E35">
        <v>41543.058509000002</v>
      </c>
      <c r="F35" s="6" t="s">
        <v>63</v>
      </c>
      <c r="G35">
        <v>20260612</v>
      </c>
    </row>
    <row r="36" spans="1:7" x14ac:dyDescent="0.2">
      <c r="A36" s="6" t="s">
        <v>91</v>
      </c>
      <c r="B36" s="6" t="s">
        <v>86</v>
      </c>
      <c r="C36" s="6" t="s">
        <v>17</v>
      </c>
      <c r="D36" s="6" t="s">
        <v>37</v>
      </c>
      <c r="E36">
        <v>17433.740953</v>
      </c>
      <c r="F36" s="6" t="s">
        <v>63</v>
      </c>
      <c r="G36">
        <v>20260612</v>
      </c>
    </row>
    <row r="37" spans="1:7" x14ac:dyDescent="0.2">
      <c r="A37" s="6" t="s">
        <v>91</v>
      </c>
      <c r="B37" s="6" t="s">
        <v>86</v>
      </c>
      <c r="C37" s="6" t="s">
        <v>18</v>
      </c>
      <c r="D37" s="6" t="s">
        <v>38</v>
      </c>
      <c r="E37">
        <v>6299.7424520000004</v>
      </c>
      <c r="F37" s="6" t="s">
        <v>63</v>
      </c>
      <c r="G37">
        <v>20260612</v>
      </c>
    </row>
    <row r="38" spans="1:7" x14ac:dyDescent="0.2">
      <c r="A38" s="6" t="s">
        <v>92</v>
      </c>
      <c r="B38" s="6" t="s">
        <v>86</v>
      </c>
      <c r="C38" s="6" t="s">
        <v>13</v>
      </c>
      <c r="D38" s="6" t="s">
        <v>33</v>
      </c>
      <c r="E38">
        <v>787.41084999999998</v>
      </c>
      <c r="F38" s="6" t="s">
        <v>63</v>
      </c>
      <c r="G38">
        <v>20260612</v>
      </c>
    </row>
    <row r="39" spans="1:7" x14ac:dyDescent="0.2">
      <c r="A39" s="6" t="s">
        <v>92</v>
      </c>
      <c r="B39" s="6" t="s">
        <v>86</v>
      </c>
      <c r="C39" s="6" t="s">
        <v>14</v>
      </c>
      <c r="D39" s="6" t="s">
        <v>34</v>
      </c>
      <c r="E39">
        <v>786.96825799999999</v>
      </c>
      <c r="F39" s="6" t="s">
        <v>63</v>
      </c>
      <c r="G39">
        <v>20260612</v>
      </c>
    </row>
    <row r="40" spans="1:7" x14ac:dyDescent="0.2">
      <c r="A40" s="6" t="s">
        <v>92</v>
      </c>
      <c r="B40" s="6" t="s">
        <v>86</v>
      </c>
      <c r="C40" s="6" t="s">
        <v>15</v>
      </c>
      <c r="D40" s="6" t="s">
        <v>35</v>
      </c>
      <c r="E40">
        <v>787.41084999999998</v>
      </c>
      <c r="F40" s="6" t="s">
        <v>63</v>
      </c>
      <c r="G40">
        <v>20260612</v>
      </c>
    </row>
    <row r="41" spans="1:7" x14ac:dyDescent="0.2">
      <c r="A41" s="6" t="s">
        <v>92</v>
      </c>
      <c r="B41" s="6" t="s">
        <v>86</v>
      </c>
      <c r="C41" s="6" t="s">
        <v>16</v>
      </c>
      <c r="D41" s="6" t="s">
        <v>36</v>
      </c>
      <c r="E41">
        <v>774.72961999999995</v>
      </c>
      <c r="F41" s="6" t="s">
        <v>63</v>
      </c>
      <c r="G41">
        <v>20260612</v>
      </c>
    </row>
    <row r="42" spans="1:7" x14ac:dyDescent="0.2">
      <c r="A42" s="6" t="s">
        <v>92</v>
      </c>
      <c r="B42" s="6" t="s">
        <v>86</v>
      </c>
      <c r="C42" s="6" t="s">
        <v>17</v>
      </c>
      <c r="D42" s="6" t="s">
        <v>37</v>
      </c>
      <c r="E42">
        <v>464.69184999999999</v>
      </c>
      <c r="F42" s="6" t="s">
        <v>63</v>
      </c>
      <c r="G42">
        <v>20260612</v>
      </c>
    </row>
    <row r="43" spans="1:7" x14ac:dyDescent="0.2">
      <c r="A43" s="6" t="s">
        <v>92</v>
      </c>
      <c r="B43" s="6" t="s">
        <v>86</v>
      </c>
      <c r="C43" s="6" t="s">
        <v>18</v>
      </c>
      <c r="D43" s="6" t="s">
        <v>38</v>
      </c>
      <c r="E43">
        <v>155.68419800000001</v>
      </c>
      <c r="F43" s="6" t="s">
        <v>63</v>
      </c>
      <c r="G43">
        <v>20260612</v>
      </c>
    </row>
    <row r="44" spans="1:7" x14ac:dyDescent="0.2">
      <c r="A44" s="6" t="s">
        <v>93</v>
      </c>
      <c r="B44" s="6" t="s">
        <v>86</v>
      </c>
      <c r="C44" s="6" t="s">
        <v>13</v>
      </c>
      <c r="D44" s="6" t="s">
        <v>33</v>
      </c>
      <c r="E44">
        <v>16806.516414000002</v>
      </c>
      <c r="F44" s="6" t="s">
        <v>63</v>
      </c>
      <c r="G44">
        <v>20260612</v>
      </c>
    </row>
    <row r="45" spans="1:7" x14ac:dyDescent="0.2">
      <c r="A45" s="6" t="s">
        <v>93</v>
      </c>
      <c r="B45" s="6" t="s">
        <v>86</v>
      </c>
      <c r="C45" s="6" t="s">
        <v>14</v>
      </c>
      <c r="D45" s="6" t="s">
        <v>34</v>
      </c>
      <c r="E45">
        <v>16684.852565000001</v>
      </c>
      <c r="F45" s="6" t="s">
        <v>63</v>
      </c>
      <c r="G45">
        <v>20260612</v>
      </c>
    </row>
    <row r="46" spans="1:7" x14ac:dyDescent="0.2">
      <c r="A46" s="6" t="s">
        <v>93</v>
      </c>
      <c r="B46" s="6" t="s">
        <v>86</v>
      </c>
      <c r="C46" s="6" t="s">
        <v>15</v>
      </c>
      <c r="D46" s="6" t="s">
        <v>35</v>
      </c>
      <c r="E46">
        <v>16718.588819000001</v>
      </c>
      <c r="F46" s="6" t="s">
        <v>63</v>
      </c>
      <c r="G46">
        <v>20260612</v>
      </c>
    </row>
    <row r="47" spans="1:7" x14ac:dyDescent="0.2">
      <c r="A47" s="6" t="s">
        <v>93</v>
      </c>
      <c r="B47" s="6" t="s">
        <v>86</v>
      </c>
      <c r="C47" s="6" t="s">
        <v>16</v>
      </c>
      <c r="D47" s="6" t="s">
        <v>36</v>
      </c>
      <c r="E47">
        <v>16108.037699</v>
      </c>
      <c r="F47" s="6" t="s">
        <v>63</v>
      </c>
      <c r="G47">
        <v>20260612</v>
      </c>
    </row>
    <row r="48" spans="1:7" x14ac:dyDescent="0.2">
      <c r="A48" s="6" t="s">
        <v>93</v>
      </c>
      <c r="B48" s="6" t="s">
        <v>86</v>
      </c>
      <c r="C48" s="6" t="s">
        <v>17</v>
      </c>
      <c r="D48" s="6" t="s">
        <v>37</v>
      </c>
      <c r="E48">
        <v>7136.9521699999996</v>
      </c>
      <c r="F48" s="6" t="s">
        <v>63</v>
      </c>
      <c r="G48">
        <v>20260612</v>
      </c>
    </row>
    <row r="49" spans="1:7" x14ac:dyDescent="0.2">
      <c r="A49" s="6" t="s">
        <v>93</v>
      </c>
      <c r="B49" s="6" t="s">
        <v>86</v>
      </c>
      <c r="C49" s="6" t="s">
        <v>18</v>
      </c>
      <c r="D49" s="6" t="s">
        <v>38</v>
      </c>
      <c r="E49">
        <v>1831.2732699999999</v>
      </c>
      <c r="F49" s="6" t="s">
        <v>63</v>
      </c>
      <c r="G49">
        <v>20260612</v>
      </c>
    </row>
    <row r="50" spans="1:7" x14ac:dyDescent="0.2">
      <c r="A50" s="6" t="s">
        <v>94</v>
      </c>
      <c r="B50" s="6" t="s">
        <v>86</v>
      </c>
      <c r="C50" s="6" t="s">
        <v>13</v>
      </c>
      <c r="D50" s="6" t="s">
        <v>33</v>
      </c>
      <c r="E50">
        <v>524700.02973399998</v>
      </c>
      <c r="F50" s="6" t="s">
        <v>63</v>
      </c>
      <c r="G50">
        <v>20260612</v>
      </c>
    </row>
    <row r="51" spans="1:7" x14ac:dyDescent="0.2">
      <c r="A51" s="6" t="s">
        <v>94</v>
      </c>
      <c r="B51" s="6" t="s">
        <v>86</v>
      </c>
      <c r="C51" s="6" t="s">
        <v>14</v>
      </c>
      <c r="D51" s="6" t="s">
        <v>34</v>
      </c>
      <c r="E51">
        <v>519375.53199699998</v>
      </c>
      <c r="F51" s="6" t="s">
        <v>63</v>
      </c>
      <c r="G51">
        <v>20260612</v>
      </c>
    </row>
    <row r="52" spans="1:7" x14ac:dyDescent="0.2">
      <c r="A52" s="6" t="s">
        <v>94</v>
      </c>
      <c r="B52" s="6" t="s">
        <v>86</v>
      </c>
      <c r="C52" s="6" t="s">
        <v>15</v>
      </c>
      <c r="D52" s="6" t="s">
        <v>35</v>
      </c>
      <c r="E52">
        <v>520490.55187199998</v>
      </c>
      <c r="F52" s="6" t="s">
        <v>63</v>
      </c>
      <c r="G52">
        <v>20260612</v>
      </c>
    </row>
    <row r="53" spans="1:7" x14ac:dyDescent="0.2">
      <c r="A53" s="6" t="s">
        <v>94</v>
      </c>
      <c r="B53" s="6" t="s">
        <v>86</v>
      </c>
      <c r="C53" s="6" t="s">
        <v>16</v>
      </c>
      <c r="D53" s="6" t="s">
        <v>36</v>
      </c>
      <c r="E53">
        <v>482899.27718799998</v>
      </c>
      <c r="F53" s="6" t="s">
        <v>63</v>
      </c>
      <c r="G53">
        <v>20260612</v>
      </c>
    </row>
    <row r="54" spans="1:7" x14ac:dyDescent="0.2">
      <c r="A54" s="6" t="s">
        <v>94</v>
      </c>
      <c r="B54" s="6" t="s">
        <v>86</v>
      </c>
      <c r="C54" s="6" t="s">
        <v>17</v>
      </c>
      <c r="D54" s="6" t="s">
        <v>37</v>
      </c>
      <c r="E54">
        <v>207846.10952100001</v>
      </c>
      <c r="F54" s="6" t="s">
        <v>63</v>
      </c>
      <c r="G54">
        <v>20260612</v>
      </c>
    </row>
    <row r="55" spans="1:7" x14ac:dyDescent="0.2">
      <c r="A55" s="6" t="s">
        <v>94</v>
      </c>
      <c r="B55" s="6" t="s">
        <v>86</v>
      </c>
      <c r="C55" s="6" t="s">
        <v>18</v>
      </c>
      <c r="D55" s="6" t="s">
        <v>38</v>
      </c>
      <c r="E55">
        <v>70922.641585999998</v>
      </c>
      <c r="F55" s="6" t="s">
        <v>63</v>
      </c>
      <c r="G55">
        <v>20260612</v>
      </c>
    </row>
    <row r="56" spans="1:7" x14ac:dyDescent="0.2">
      <c r="A56" s="6" t="s">
        <v>95</v>
      </c>
      <c r="B56" s="6" t="s">
        <v>86</v>
      </c>
      <c r="C56" s="6" t="s">
        <v>13</v>
      </c>
      <c r="D56" s="6" t="s">
        <v>33</v>
      </c>
      <c r="E56">
        <v>599242.57683799998</v>
      </c>
      <c r="F56" s="6" t="s">
        <v>63</v>
      </c>
      <c r="G56">
        <v>20260612</v>
      </c>
    </row>
    <row r="57" spans="1:7" x14ac:dyDescent="0.2">
      <c r="A57" s="6" t="s">
        <v>95</v>
      </c>
      <c r="B57" s="6" t="s">
        <v>86</v>
      </c>
      <c r="C57" s="6" t="s">
        <v>14</v>
      </c>
      <c r="D57" s="6" t="s">
        <v>34</v>
      </c>
      <c r="E57">
        <v>589814.80871500005</v>
      </c>
      <c r="F57" s="6" t="s">
        <v>63</v>
      </c>
      <c r="G57">
        <v>20260612</v>
      </c>
    </row>
    <row r="58" spans="1:7" x14ac:dyDescent="0.2">
      <c r="A58" s="6" t="s">
        <v>95</v>
      </c>
      <c r="B58" s="6" t="s">
        <v>86</v>
      </c>
      <c r="C58" s="6" t="s">
        <v>15</v>
      </c>
      <c r="D58" s="6" t="s">
        <v>35</v>
      </c>
      <c r="E58">
        <v>596383.50567500002</v>
      </c>
      <c r="F58" s="6" t="s">
        <v>63</v>
      </c>
      <c r="G58">
        <v>20260612</v>
      </c>
    </row>
    <row r="59" spans="1:7" x14ac:dyDescent="0.2">
      <c r="A59" s="6" t="s">
        <v>95</v>
      </c>
      <c r="B59" s="6" t="s">
        <v>86</v>
      </c>
      <c r="C59" s="6" t="s">
        <v>16</v>
      </c>
      <c r="D59" s="6" t="s">
        <v>36</v>
      </c>
      <c r="E59">
        <v>569022.45922099997</v>
      </c>
      <c r="F59" s="6" t="s">
        <v>63</v>
      </c>
      <c r="G59">
        <v>20260612</v>
      </c>
    </row>
    <row r="60" spans="1:7" x14ac:dyDescent="0.2">
      <c r="A60" s="6" t="s">
        <v>95</v>
      </c>
      <c r="B60" s="6" t="s">
        <v>86</v>
      </c>
      <c r="C60" s="6" t="s">
        <v>17</v>
      </c>
      <c r="D60" s="6" t="s">
        <v>37</v>
      </c>
      <c r="E60">
        <v>195216.876854</v>
      </c>
      <c r="F60" s="6" t="s">
        <v>63</v>
      </c>
      <c r="G60">
        <v>20260612</v>
      </c>
    </row>
    <row r="61" spans="1:7" x14ac:dyDescent="0.2">
      <c r="A61" s="6" t="s">
        <v>95</v>
      </c>
      <c r="B61" s="6" t="s">
        <v>86</v>
      </c>
      <c r="C61" s="6" t="s">
        <v>18</v>
      </c>
      <c r="D61" s="6" t="s">
        <v>38</v>
      </c>
      <c r="E61">
        <v>64078.522818999998</v>
      </c>
      <c r="F61" s="6" t="s">
        <v>63</v>
      </c>
      <c r="G61">
        <v>20260612</v>
      </c>
    </row>
    <row r="62" spans="1:7" x14ac:dyDescent="0.2">
      <c r="A62" s="6" t="s">
        <v>96</v>
      </c>
      <c r="B62" s="6" t="s">
        <v>86</v>
      </c>
      <c r="C62" s="6" t="s">
        <v>13</v>
      </c>
      <c r="D62" s="6" t="s">
        <v>33</v>
      </c>
      <c r="E62">
        <v>4127.0653169999996</v>
      </c>
      <c r="F62" s="6" t="s">
        <v>63</v>
      </c>
      <c r="G62">
        <v>20260612</v>
      </c>
    </row>
    <row r="63" spans="1:7" x14ac:dyDescent="0.2">
      <c r="A63" s="6" t="s">
        <v>96</v>
      </c>
      <c r="B63" s="6" t="s">
        <v>86</v>
      </c>
      <c r="C63" s="6" t="s">
        <v>14</v>
      </c>
      <c r="D63" s="6" t="s">
        <v>34</v>
      </c>
      <c r="E63">
        <v>3793.3840439999999</v>
      </c>
      <c r="F63" s="6" t="s">
        <v>63</v>
      </c>
      <c r="G63">
        <v>20260612</v>
      </c>
    </row>
    <row r="64" spans="1:7" x14ac:dyDescent="0.2">
      <c r="A64" s="6" t="s">
        <v>96</v>
      </c>
      <c r="B64" s="6" t="s">
        <v>86</v>
      </c>
      <c r="C64" s="6" t="s">
        <v>15</v>
      </c>
      <c r="D64" s="6" t="s">
        <v>35</v>
      </c>
      <c r="E64">
        <v>3963.5443919999998</v>
      </c>
      <c r="F64" s="6" t="s">
        <v>63</v>
      </c>
      <c r="G64">
        <v>20260612</v>
      </c>
    </row>
    <row r="65" spans="1:7" x14ac:dyDescent="0.2">
      <c r="A65" s="6" t="s">
        <v>96</v>
      </c>
      <c r="B65" s="6" t="s">
        <v>86</v>
      </c>
      <c r="C65" s="6" t="s">
        <v>16</v>
      </c>
      <c r="D65" s="6" t="s">
        <v>36</v>
      </c>
      <c r="E65">
        <v>3687.7488109999999</v>
      </c>
      <c r="F65" s="6" t="s">
        <v>63</v>
      </c>
      <c r="G65">
        <v>20260612</v>
      </c>
    </row>
    <row r="66" spans="1:7" x14ac:dyDescent="0.2">
      <c r="A66" s="6" t="s">
        <v>96</v>
      </c>
      <c r="B66" s="6" t="s">
        <v>86</v>
      </c>
      <c r="C66" s="6" t="s">
        <v>17</v>
      </c>
      <c r="D66" s="6" t="s">
        <v>37</v>
      </c>
      <c r="E66">
        <v>2287.4897219999998</v>
      </c>
      <c r="F66" s="6" t="s">
        <v>63</v>
      </c>
      <c r="G66">
        <v>20260612</v>
      </c>
    </row>
    <row r="67" spans="1:7" x14ac:dyDescent="0.2">
      <c r="A67" s="6" t="s">
        <v>96</v>
      </c>
      <c r="B67" s="6" t="s">
        <v>86</v>
      </c>
      <c r="C67" s="6" t="s">
        <v>18</v>
      </c>
      <c r="D67" s="6" t="s">
        <v>38</v>
      </c>
      <c r="E67">
        <v>771.250902</v>
      </c>
      <c r="F67" s="6" t="s">
        <v>63</v>
      </c>
      <c r="G67">
        <v>20260612</v>
      </c>
    </row>
    <row r="68" spans="1:7" x14ac:dyDescent="0.2">
      <c r="A68" s="6" t="s">
        <v>97</v>
      </c>
      <c r="B68" s="6" t="s">
        <v>86</v>
      </c>
      <c r="C68" s="6" t="s">
        <v>13</v>
      </c>
      <c r="D68" s="6" t="s">
        <v>33</v>
      </c>
      <c r="E68">
        <v>2488.343257</v>
      </c>
      <c r="F68" s="6" t="s">
        <v>63</v>
      </c>
      <c r="G68">
        <v>20260612</v>
      </c>
    </row>
    <row r="69" spans="1:7" x14ac:dyDescent="0.2">
      <c r="A69" s="6" t="s">
        <v>97</v>
      </c>
      <c r="B69" s="6" t="s">
        <v>86</v>
      </c>
      <c r="C69" s="6" t="s">
        <v>14</v>
      </c>
      <c r="D69" s="6" t="s">
        <v>34</v>
      </c>
      <c r="E69">
        <v>2468.181431</v>
      </c>
      <c r="F69" s="6" t="s">
        <v>63</v>
      </c>
      <c r="G69">
        <v>20260612</v>
      </c>
    </row>
    <row r="70" spans="1:7" x14ac:dyDescent="0.2">
      <c r="A70" s="6" t="s">
        <v>97</v>
      </c>
      <c r="B70" s="6" t="s">
        <v>86</v>
      </c>
      <c r="C70" s="6" t="s">
        <v>15</v>
      </c>
      <c r="D70" s="6" t="s">
        <v>35</v>
      </c>
      <c r="E70">
        <v>2486.9634689999998</v>
      </c>
      <c r="F70" s="6" t="s">
        <v>63</v>
      </c>
      <c r="G70">
        <v>20260612</v>
      </c>
    </row>
    <row r="71" spans="1:7" x14ac:dyDescent="0.2">
      <c r="A71" s="6" t="s">
        <v>97</v>
      </c>
      <c r="B71" s="6" t="s">
        <v>86</v>
      </c>
      <c r="C71" s="6" t="s">
        <v>16</v>
      </c>
      <c r="D71" s="6" t="s">
        <v>36</v>
      </c>
      <c r="E71">
        <v>2443.6074779999999</v>
      </c>
      <c r="F71" s="6" t="s">
        <v>63</v>
      </c>
      <c r="G71">
        <v>20260612</v>
      </c>
    </row>
    <row r="72" spans="1:7" x14ac:dyDescent="0.2">
      <c r="A72" s="6" t="s">
        <v>97</v>
      </c>
      <c r="B72" s="6" t="s">
        <v>86</v>
      </c>
      <c r="C72" s="6" t="s">
        <v>17</v>
      </c>
      <c r="D72" s="6" t="s">
        <v>37</v>
      </c>
      <c r="E72">
        <v>1266.045359</v>
      </c>
      <c r="F72" s="6" t="s">
        <v>63</v>
      </c>
      <c r="G72">
        <v>20260612</v>
      </c>
    </row>
    <row r="73" spans="1:7" x14ac:dyDescent="0.2">
      <c r="A73" s="6" t="s">
        <v>97</v>
      </c>
      <c r="B73" s="6" t="s">
        <v>86</v>
      </c>
      <c r="C73" s="6" t="s">
        <v>18</v>
      </c>
      <c r="D73" s="6" t="s">
        <v>38</v>
      </c>
      <c r="E73">
        <v>406.94896499999999</v>
      </c>
      <c r="F73" s="6" t="s">
        <v>63</v>
      </c>
      <c r="G73">
        <v>20260612</v>
      </c>
    </row>
    <row r="74" spans="1:7" x14ac:dyDescent="0.2">
      <c r="A74" s="6" t="s">
        <v>98</v>
      </c>
      <c r="B74" s="6" t="s">
        <v>86</v>
      </c>
      <c r="C74" s="6" t="s">
        <v>13</v>
      </c>
      <c r="D74" s="6" t="s">
        <v>33</v>
      </c>
      <c r="E74">
        <v>552.42940099999998</v>
      </c>
      <c r="F74" s="6" t="s">
        <v>63</v>
      </c>
      <c r="G74">
        <v>20260612</v>
      </c>
    </row>
    <row r="75" spans="1:7" x14ac:dyDescent="0.2">
      <c r="A75" s="6" t="s">
        <v>98</v>
      </c>
      <c r="B75" s="6" t="s">
        <v>86</v>
      </c>
      <c r="C75" s="6" t="s">
        <v>14</v>
      </c>
      <c r="D75" s="6" t="s">
        <v>34</v>
      </c>
      <c r="E75">
        <v>552.42940099999998</v>
      </c>
      <c r="F75" s="6" t="s">
        <v>63</v>
      </c>
      <c r="G75">
        <v>20260612</v>
      </c>
    </row>
    <row r="76" spans="1:7" x14ac:dyDescent="0.2">
      <c r="A76" s="6" t="s">
        <v>98</v>
      </c>
      <c r="B76" s="6" t="s">
        <v>86</v>
      </c>
      <c r="C76" s="6" t="s">
        <v>15</v>
      </c>
      <c r="D76" s="6" t="s">
        <v>35</v>
      </c>
      <c r="E76">
        <v>552.42940099999998</v>
      </c>
      <c r="F76" s="6" t="s">
        <v>63</v>
      </c>
      <c r="G76">
        <v>20260612</v>
      </c>
    </row>
    <row r="77" spans="1:7" x14ac:dyDescent="0.2">
      <c r="A77" s="6" t="s">
        <v>98</v>
      </c>
      <c r="B77" s="6" t="s">
        <v>86</v>
      </c>
      <c r="C77" s="6" t="s">
        <v>16</v>
      </c>
      <c r="D77" s="6" t="s">
        <v>36</v>
      </c>
      <c r="E77">
        <v>528.82791399999996</v>
      </c>
      <c r="F77" s="6" t="s">
        <v>63</v>
      </c>
      <c r="G77">
        <v>20260612</v>
      </c>
    </row>
    <row r="78" spans="1:7" x14ac:dyDescent="0.2">
      <c r="A78" s="6" t="s">
        <v>98</v>
      </c>
      <c r="B78" s="6" t="s">
        <v>86</v>
      </c>
      <c r="C78" s="6" t="s">
        <v>17</v>
      </c>
      <c r="D78" s="6" t="s">
        <v>37</v>
      </c>
      <c r="E78">
        <v>380.97330699999998</v>
      </c>
      <c r="F78" s="6" t="s">
        <v>63</v>
      </c>
      <c r="G78">
        <v>20260612</v>
      </c>
    </row>
    <row r="79" spans="1:7" x14ac:dyDescent="0.2">
      <c r="A79" s="6" t="s">
        <v>98</v>
      </c>
      <c r="B79" s="6" t="s">
        <v>86</v>
      </c>
      <c r="C79" s="6" t="s">
        <v>18</v>
      </c>
      <c r="D79" s="6" t="s">
        <v>38</v>
      </c>
      <c r="E79">
        <v>150.467703</v>
      </c>
      <c r="F79" s="6" t="s">
        <v>63</v>
      </c>
      <c r="G79">
        <v>20260612</v>
      </c>
    </row>
    <row r="80" spans="1:7" x14ac:dyDescent="0.2">
      <c r="A80" s="6" t="s">
        <v>99</v>
      </c>
      <c r="B80" s="6" t="s">
        <v>86</v>
      </c>
      <c r="C80" s="6" t="s">
        <v>13</v>
      </c>
      <c r="D80" s="6" t="s">
        <v>33</v>
      </c>
      <c r="E80">
        <v>51001.930296999999</v>
      </c>
      <c r="F80" s="6" t="s">
        <v>63</v>
      </c>
      <c r="G80">
        <v>20260612</v>
      </c>
    </row>
    <row r="81" spans="1:7" x14ac:dyDescent="0.2">
      <c r="A81" s="6" t="s">
        <v>99</v>
      </c>
      <c r="B81" s="6" t="s">
        <v>86</v>
      </c>
      <c r="C81" s="6" t="s">
        <v>14</v>
      </c>
      <c r="D81" s="6" t="s">
        <v>34</v>
      </c>
      <c r="E81">
        <v>49330.892370000001</v>
      </c>
      <c r="F81" s="6" t="s">
        <v>63</v>
      </c>
      <c r="G81">
        <v>20260612</v>
      </c>
    </row>
    <row r="82" spans="1:7" x14ac:dyDescent="0.2">
      <c r="A82" s="6" t="s">
        <v>99</v>
      </c>
      <c r="B82" s="6" t="s">
        <v>86</v>
      </c>
      <c r="C82" s="6" t="s">
        <v>15</v>
      </c>
      <c r="D82" s="6" t="s">
        <v>35</v>
      </c>
      <c r="E82">
        <v>50795.544089000003</v>
      </c>
      <c r="F82" s="6" t="s">
        <v>63</v>
      </c>
      <c r="G82">
        <v>20260612</v>
      </c>
    </row>
    <row r="83" spans="1:7" x14ac:dyDescent="0.2">
      <c r="A83" s="6" t="s">
        <v>99</v>
      </c>
      <c r="B83" s="6" t="s">
        <v>86</v>
      </c>
      <c r="C83" s="6" t="s">
        <v>16</v>
      </c>
      <c r="D83" s="6" t="s">
        <v>36</v>
      </c>
      <c r="E83">
        <v>48352.960557999999</v>
      </c>
      <c r="F83" s="6" t="s">
        <v>63</v>
      </c>
      <c r="G83">
        <v>20260612</v>
      </c>
    </row>
    <row r="84" spans="1:7" x14ac:dyDescent="0.2">
      <c r="A84" s="6" t="s">
        <v>99</v>
      </c>
      <c r="B84" s="6" t="s">
        <v>86</v>
      </c>
      <c r="C84" s="6" t="s">
        <v>17</v>
      </c>
      <c r="D84" s="6" t="s">
        <v>37</v>
      </c>
      <c r="E84">
        <v>28408.600331000001</v>
      </c>
      <c r="F84" s="6" t="s">
        <v>63</v>
      </c>
      <c r="G84">
        <v>20260612</v>
      </c>
    </row>
    <row r="85" spans="1:7" x14ac:dyDescent="0.2">
      <c r="A85" s="6" t="s">
        <v>99</v>
      </c>
      <c r="B85" s="6" t="s">
        <v>86</v>
      </c>
      <c r="C85" s="6" t="s">
        <v>18</v>
      </c>
      <c r="D85" s="6" t="s">
        <v>38</v>
      </c>
      <c r="E85">
        <v>9858.9284520000001</v>
      </c>
      <c r="F85" s="6" t="s">
        <v>63</v>
      </c>
      <c r="G85">
        <v>20260612</v>
      </c>
    </row>
    <row r="86" spans="1:7" x14ac:dyDescent="0.2">
      <c r="A86" s="6" t="s">
        <v>100</v>
      </c>
      <c r="B86" s="6" t="s">
        <v>86</v>
      </c>
      <c r="C86" s="6" t="s">
        <v>13</v>
      </c>
      <c r="D86" s="6" t="s">
        <v>33</v>
      </c>
      <c r="E86">
        <v>169568.61012900001</v>
      </c>
      <c r="F86" s="6" t="s">
        <v>63</v>
      </c>
      <c r="G86">
        <v>20260612</v>
      </c>
    </row>
    <row r="87" spans="1:7" x14ac:dyDescent="0.2">
      <c r="A87" s="6" t="s">
        <v>100</v>
      </c>
      <c r="B87" s="6" t="s">
        <v>86</v>
      </c>
      <c r="C87" s="6" t="s">
        <v>14</v>
      </c>
      <c r="D87" s="6" t="s">
        <v>34</v>
      </c>
      <c r="E87">
        <v>167675.62666499999</v>
      </c>
      <c r="F87" s="6" t="s">
        <v>63</v>
      </c>
      <c r="G87">
        <v>20260612</v>
      </c>
    </row>
    <row r="88" spans="1:7" x14ac:dyDescent="0.2">
      <c r="A88" s="6" t="s">
        <v>100</v>
      </c>
      <c r="B88" s="6" t="s">
        <v>86</v>
      </c>
      <c r="C88" s="6" t="s">
        <v>15</v>
      </c>
      <c r="D88" s="6" t="s">
        <v>35</v>
      </c>
      <c r="E88">
        <v>169365.87159900001</v>
      </c>
      <c r="F88" s="6" t="s">
        <v>63</v>
      </c>
      <c r="G88">
        <v>20260612</v>
      </c>
    </row>
    <row r="89" spans="1:7" x14ac:dyDescent="0.2">
      <c r="A89" s="6" t="s">
        <v>100</v>
      </c>
      <c r="B89" s="6" t="s">
        <v>86</v>
      </c>
      <c r="C89" s="6" t="s">
        <v>16</v>
      </c>
      <c r="D89" s="6" t="s">
        <v>36</v>
      </c>
      <c r="E89">
        <v>156048.302792</v>
      </c>
      <c r="F89" s="6" t="s">
        <v>63</v>
      </c>
      <c r="G89">
        <v>20260612</v>
      </c>
    </row>
    <row r="90" spans="1:7" x14ac:dyDescent="0.2">
      <c r="A90" s="6" t="s">
        <v>100</v>
      </c>
      <c r="B90" s="6" t="s">
        <v>86</v>
      </c>
      <c r="C90" s="6" t="s">
        <v>17</v>
      </c>
      <c r="D90" s="6" t="s">
        <v>37</v>
      </c>
      <c r="E90">
        <v>61990.224421999999</v>
      </c>
      <c r="F90" s="6" t="s">
        <v>63</v>
      </c>
      <c r="G90">
        <v>20260612</v>
      </c>
    </row>
    <row r="91" spans="1:7" x14ac:dyDescent="0.2">
      <c r="A91" s="6" t="s">
        <v>100</v>
      </c>
      <c r="B91" s="6" t="s">
        <v>86</v>
      </c>
      <c r="C91" s="6" t="s">
        <v>18</v>
      </c>
      <c r="D91" s="6" t="s">
        <v>38</v>
      </c>
      <c r="E91">
        <v>22910.261543000001</v>
      </c>
      <c r="F91" s="6" t="s">
        <v>63</v>
      </c>
      <c r="G91">
        <v>20260612</v>
      </c>
    </row>
    <row r="92" spans="1:7" x14ac:dyDescent="0.2">
      <c r="A92" s="6" t="s">
        <v>101</v>
      </c>
      <c r="B92" s="6" t="s">
        <v>86</v>
      </c>
      <c r="C92" s="6" t="s">
        <v>13</v>
      </c>
      <c r="D92" s="6" t="s">
        <v>33</v>
      </c>
      <c r="E92">
        <v>359.02528999999998</v>
      </c>
      <c r="F92" s="6" t="s">
        <v>63</v>
      </c>
      <c r="G92">
        <v>20260612</v>
      </c>
    </row>
    <row r="93" spans="1:7" x14ac:dyDescent="0.2">
      <c r="A93" s="6" t="s">
        <v>101</v>
      </c>
      <c r="B93" s="6" t="s">
        <v>86</v>
      </c>
      <c r="C93" s="6" t="s">
        <v>14</v>
      </c>
      <c r="D93" s="6" t="s">
        <v>34</v>
      </c>
      <c r="E93">
        <v>353.36897699999997</v>
      </c>
      <c r="F93" s="6" t="s">
        <v>63</v>
      </c>
      <c r="G93">
        <v>20260612</v>
      </c>
    </row>
    <row r="94" spans="1:7" x14ac:dyDescent="0.2">
      <c r="A94" s="6" t="s">
        <v>101</v>
      </c>
      <c r="B94" s="6" t="s">
        <v>86</v>
      </c>
      <c r="C94" s="6" t="s">
        <v>15</v>
      </c>
      <c r="D94" s="6" t="s">
        <v>35</v>
      </c>
      <c r="E94">
        <v>359.02528999999998</v>
      </c>
      <c r="F94" s="6" t="s">
        <v>63</v>
      </c>
      <c r="G94">
        <v>20260612</v>
      </c>
    </row>
    <row r="95" spans="1:7" x14ac:dyDescent="0.2">
      <c r="A95" s="6" t="s">
        <v>101</v>
      </c>
      <c r="B95" s="6" t="s">
        <v>86</v>
      </c>
      <c r="C95" s="6" t="s">
        <v>16</v>
      </c>
      <c r="D95" s="6" t="s">
        <v>36</v>
      </c>
      <c r="E95">
        <v>340.13045599999998</v>
      </c>
      <c r="F95" s="6" t="s">
        <v>63</v>
      </c>
      <c r="G95">
        <v>20260612</v>
      </c>
    </row>
    <row r="96" spans="1:7" x14ac:dyDescent="0.2">
      <c r="A96" s="6" t="s">
        <v>101</v>
      </c>
      <c r="B96" s="6" t="s">
        <v>86</v>
      </c>
      <c r="C96" s="6" t="s">
        <v>17</v>
      </c>
      <c r="D96" s="6" t="s">
        <v>37</v>
      </c>
      <c r="E96">
        <v>245.893677</v>
      </c>
      <c r="F96" s="6" t="s">
        <v>63</v>
      </c>
      <c r="G96">
        <v>20260612</v>
      </c>
    </row>
    <row r="97" spans="1:7" x14ac:dyDescent="0.2">
      <c r="A97" s="6" t="s">
        <v>101</v>
      </c>
      <c r="B97" s="6" t="s">
        <v>86</v>
      </c>
      <c r="C97" s="6" t="s">
        <v>18</v>
      </c>
      <c r="D97" s="6" t="s">
        <v>38</v>
      </c>
      <c r="E97">
        <v>106.12557200000001</v>
      </c>
      <c r="F97" s="6" t="s">
        <v>63</v>
      </c>
      <c r="G97">
        <v>20260612</v>
      </c>
    </row>
    <row r="98" spans="1:7" x14ac:dyDescent="0.2">
      <c r="A98" s="6" t="s">
        <v>102</v>
      </c>
      <c r="B98" s="6" t="s">
        <v>86</v>
      </c>
      <c r="C98" s="6" t="s">
        <v>13</v>
      </c>
      <c r="D98" s="6" t="s">
        <v>33</v>
      </c>
      <c r="E98">
        <v>3859.7674919999999</v>
      </c>
      <c r="F98" s="6" t="s">
        <v>63</v>
      </c>
      <c r="G98">
        <v>20260612</v>
      </c>
    </row>
    <row r="99" spans="1:7" x14ac:dyDescent="0.2">
      <c r="A99" s="6" t="s">
        <v>102</v>
      </c>
      <c r="B99" s="6" t="s">
        <v>86</v>
      </c>
      <c r="C99" s="6" t="s">
        <v>14</v>
      </c>
      <c r="D99" s="6" t="s">
        <v>34</v>
      </c>
      <c r="E99">
        <v>3531.5642509999998</v>
      </c>
      <c r="F99" s="6" t="s">
        <v>63</v>
      </c>
      <c r="G99">
        <v>20260612</v>
      </c>
    </row>
    <row r="100" spans="1:7" x14ac:dyDescent="0.2">
      <c r="A100" s="6" t="s">
        <v>102</v>
      </c>
      <c r="B100" s="6" t="s">
        <v>86</v>
      </c>
      <c r="C100" s="6" t="s">
        <v>15</v>
      </c>
      <c r="D100" s="6" t="s">
        <v>35</v>
      </c>
      <c r="E100">
        <v>3827.546206</v>
      </c>
      <c r="F100" s="6" t="s">
        <v>63</v>
      </c>
      <c r="G100">
        <v>20260612</v>
      </c>
    </row>
    <row r="101" spans="1:7" x14ac:dyDescent="0.2">
      <c r="A101" s="6" t="s">
        <v>102</v>
      </c>
      <c r="B101" s="6" t="s">
        <v>86</v>
      </c>
      <c r="C101" s="6" t="s">
        <v>16</v>
      </c>
      <c r="D101" s="6" t="s">
        <v>36</v>
      </c>
      <c r="E101">
        <v>3422.5288409999998</v>
      </c>
      <c r="F101" s="6" t="s">
        <v>63</v>
      </c>
      <c r="G101">
        <v>20260612</v>
      </c>
    </row>
    <row r="102" spans="1:7" x14ac:dyDescent="0.2">
      <c r="A102" s="6" t="s">
        <v>102</v>
      </c>
      <c r="B102" s="6" t="s">
        <v>86</v>
      </c>
      <c r="C102" s="6" t="s">
        <v>17</v>
      </c>
      <c r="D102" s="6" t="s">
        <v>37</v>
      </c>
      <c r="E102">
        <v>1991.9608840000001</v>
      </c>
      <c r="F102" s="6" t="s">
        <v>63</v>
      </c>
      <c r="G102">
        <v>20260612</v>
      </c>
    </row>
    <row r="103" spans="1:7" x14ac:dyDescent="0.2">
      <c r="A103" s="6" t="s">
        <v>102</v>
      </c>
      <c r="B103" s="6" t="s">
        <v>86</v>
      </c>
      <c r="C103" s="6" t="s">
        <v>18</v>
      </c>
      <c r="D103" s="6" t="s">
        <v>38</v>
      </c>
      <c r="E103">
        <v>635.24564899999996</v>
      </c>
      <c r="F103" s="6" t="s">
        <v>63</v>
      </c>
      <c r="G103">
        <v>20260612</v>
      </c>
    </row>
    <row r="104" spans="1:7" x14ac:dyDescent="0.2">
      <c r="A104" s="6" t="s">
        <v>103</v>
      </c>
      <c r="B104" s="6" t="s">
        <v>86</v>
      </c>
      <c r="C104" s="6" t="s">
        <v>13</v>
      </c>
      <c r="D104" s="6" t="s">
        <v>33</v>
      </c>
      <c r="E104">
        <v>620.98476100000005</v>
      </c>
      <c r="F104" s="6" t="s">
        <v>63</v>
      </c>
      <c r="G104">
        <v>20260612</v>
      </c>
    </row>
    <row r="105" spans="1:7" x14ac:dyDescent="0.2">
      <c r="A105" s="6" t="s">
        <v>103</v>
      </c>
      <c r="B105" s="6" t="s">
        <v>86</v>
      </c>
      <c r="C105" s="6" t="s">
        <v>14</v>
      </c>
      <c r="D105" s="6" t="s">
        <v>34</v>
      </c>
      <c r="E105">
        <v>616.15425900000002</v>
      </c>
      <c r="F105" s="6" t="s">
        <v>63</v>
      </c>
      <c r="G105">
        <v>20260612</v>
      </c>
    </row>
    <row r="106" spans="1:7" x14ac:dyDescent="0.2">
      <c r="A106" s="6" t="s">
        <v>103</v>
      </c>
      <c r="B106" s="6" t="s">
        <v>86</v>
      </c>
      <c r="C106" s="6" t="s">
        <v>15</v>
      </c>
      <c r="D106" s="6" t="s">
        <v>35</v>
      </c>
      <c r="E106">
        <v>620.98476100000005</v>
      </c>
      <c r="F106" s="6" t="s">
        <v>63</v>
      </c>
      <c r="G106">
        <v>20260612</v>
      </c>
    </row>
    <row r="107" spans="1:7" x14ac:dyDescent="0.2">
      <c r="A107" s="6" t="s">
        <v>103</v>
      </c>
      <c r="B107" s="6" t="s">
        <v>86</v>
      </c>
      <c r="C107" s="6" t="s">
        <v>16</v>
      </c>
      <c r="D107" s="6" t="s">
        <v>36</v>
      </c>
      <c r="E107">
        <v>607.10666200000003</v>
      </c>
      <c r="F107" s="6" t="s">
        <v>63</v>
      </c>
      <c r="G107">
        <v>20260612</v>
      </c>
    </row>
    <row r="108" spans="1:7" x14ac:dyDescent="0.2">
      <c r="A108" s="6" t="s">
        <v>103</v>
      </c>
      <c r="B108" s="6" t="s">
        <v>86</v>
      </c>
      <c r="C108" s="6" t="s">
        <v>17</v>
      </c>
      <c r="D108" s="6" t="s">
        <v>37</v>
      </c>
      <c r="E108">
        <v>363.71054900000001</v>
      </c>
      <c r="F108" s="6" t="s">
        <v>63</v>
      </c>
      <c r="G108">
        <v>20260612</v>
      </c>
    </row>
    <row r="109" spans="1:7" x14ac:dyDescent="0.2">
      <c r="A109" s="6" t="s">
        <v>103</v>
      </c>
      <c r="B109" s="6" t="s">
        <v>86</v>
      </c>
      <c r="C109" s="6" t="s">
        <v>18</v>
      </c>
      <c r="D109" s="6" t="s">
        <v>38</v>
      </c>
      <c r="E109">
        <v>138.87341799999999</v>
      </c>
      <c r="F109" s="6" t="s">
        <v>63</v>
      </c>
      <c r="G109">
        <v>20260612</v>
      </c>
    </row>
    <row r="110" spans="1:7" x14ac:dyDescent="0.2">
      <c r="A110" s="6" t="s">
        <v>104</v>
      </c>
      <c r="B110" s="6" t="s">
        <v>86</v>
      </c>
      <c r="C110" s="6" t="s">
        <v>13</v>
      </c>
      <c r="D110" s="6" t="s">
        <v>33</v>
      </c>
      <c r="E110">
        <v>40752.733098999997</v>
      </c>
      <c r="F110" s="6" t="s">
        <v>63</v>
      </c>
      <c r="G110">
        <v>20260612</v>
      </c>
    </row>
    <row r="111" spans="1:7" x14ac:dyDescent="0.2">
      <c r="A111" s="6" t="s">
        <v>104</v>
      </c>
      <c r="B111" s="6" t="s">
        <v>86</v>
      </c>
      <c r="C111" s="6" t="s">
        <v>14</v>
      </c>
      <c r="D111" s="6" t="s">
        <v>34</v>
      </c>
      <c r="E111">
        <v>39150.681589</v>
      </c>
      <c r="F111" s="6" t="s">
        <v>63</v>
      </c>
      <c r="G111">
        <v>20260612</v>
      </c>
    </row>
    <row r="112" spans="1:7" x14ac:dyDescent="0.2">
      <c r="A112" s="6" t="s">
        <v>104</v>
      </c>
      <c r="B112" s="6" t="s">
        <v>86</v>
      </c>
      <c r="C112" s="6" t="s">
        <v>15</v>
      </c>
      <c r="D112" s="6" t="s">
        <v>35</v>
      </c>
      <c r="E112">
        <v>40102.126737999999</v>
      </c>
      <c r="F112" s="6" t="s">
        <v>63</v>
      </c>
      <c r="G112">
        <v>20260612</v>
      </c>
    </row>
    <row r="113" spans="1:7" x14ac:dyDescent="0.2">
      <c r="A113" s="6" t="s">
        <v>104</v>
      </c>
      <c r="B113" s="6" t="s">
        <v>86</v>
      </c>
      <c r="C113" s="6" t="s">
        <v>16</v>
      </c>
      <c r="D113" s="6" t="s">
        <v>36</v>
      </c>
      <c r="E113">
        <v>38419.049542000001</v>
      </c>
      <c r="F113" s="6" t="s">
        <v>63</v>
      </c>
      <c r="G113">
        <v>20260612</v>
      </c>
    </row>
    <row r="114" spans="1:7" x14ac:dyDescent="0.2">
      <c r="A114" s="6" t="s">
        <v>104</v>
      </c>
      <c r="B114" s="6" t="s">
        <v>86</v>
      </c>
      <c r="C114" s="6" t="s">
        <v>17</v>
      </c>
      <c r="D114" s="6" t="s">
        <v>37</v>
      </c>
      <c r="E114">
        <v>18174.295237999999</v>
      </c>
      <c r="F114" s="6" t="s">
        <v>63</v>
      </c>
      <c r="G114">
        <v>20260612</v>
      </c>
    </row>
    <row r="115" spans="1:7" x14ac:dyDescent="0.2">
      <c r="A115" s="6" t="s">
        <v>104</v>
      </c>
      <c r="B115" s="6" t="s">
        <v>86</v>
      </c>
      <c r="C115" s="6" t="s">
        <v>18</v>
      </c>
      <c r="D115" s="6" t="s">
        <v>38</v>
      </c>
      <c r="E115">
        <v>6052.4915300000002</v>
      </c>
      <c r="F115" s="6" t="s">
        <v>63</v>
      </c>
      <c r="G115">
        <v>20260612</v>
      </c>
    </row>
    <row r="116" spans="1:7" x14ac:dyDescent="0.2">
      <c r="A116" s="6" t="s">
        <v>105</v>
      </c>
      <c r="B116" s="6" t="s">
        <v>86</v>
      </c>
      <c r="C116" s="6" t="s">
        <v>13</v>
      </c>
      <c r="D116" s="6" t="s">
        <v>33</v>
      </c>
      <c r="E116">
        <v>8113.9677229999998</v>
      </c>
      <c r="F116" s="6" t="s">
        <v>63</v>
      </c>
      <c r="G116">
        <v>20260612</v>
      </c>
    </row>
    <row r="117" spans="1:7" x14ac:dyDescent="0.2">
      <c r="A117" s="6" t="s">
        <v>105</v>
      </c>
      <c r="B117" s="6" t="s">
        <v>86</v>
      </c>
      <c r="C117" s="6" t="s">
        <v>14</v>
      </c>
      <c r="D117" s="6" t="s">
        <v>34</v>
      </c>
      <c r="E117">
        <v>7557.524359</v>
      </c>
      <c r="F117" s="6" t="s">
        <v>63</v>
      </c>
      <c r="G117">
        <v>20260612</v>
      </c>
    </row>
    <row r="118" spans="1:7" x14ac:dyDescent="0.2">
      <c r="A118" s="6" t="s">
        <v>105</v>
      </c>
      <c r="B118" s="6" t="s">
        <v>86</v>
      </c>
      <c r="C118" s="6" t="s">
        <v>15</v>
      </c>
      <c r="D118" s="6" t="s">
        <v>35</v>
      </c>
      <c r="E118">
        <v>7658.8419199999998</v>
      </c>
      <c r="F118" s="6" t="s">
        <v>63</v>
      </c>
      <c r="G118">
        <v>20260612</v>
      </c>
    </row>
    <row r="119" spans="1:7" x14ac:dyDescent="0.2">
      <c r="A119" s="6" t="s">
        <v>105</v>
      </c>
      <c r="B119" s="6" t="s">
        <v>86</v>
      </c>
      <c r="C119" s="6" t="s">
        <v>16</v>
      </c>
      <c r="D119" s="6" t="s">
        <v>36</v>
      </c>
      <c r="E119">
        <v>7535.4547279999997</v>
      </c>
      <c r="F119" s="6" t="s">
        <v>63</v>
      </c>
      <c r="G119">
        <v>20260612</v>
      </c>
    </row>
    <row r="120" spans="1:7" x14ac:dyDescent="0.2">
      <c r="A120" s="6" t="s">
        <v>105</v>
      </c>
      <c r="B120" s="6" t="s">
        <v>86</v>
      </c>
      <c r="C120" s="6" t="s">
        <v>17</v>
      </c>
      <c r="D120" s="6" t="s">
        <v>37</v>
      </c>
      <c r="E120">
        <v>3002.410511</v>
      </c>
      <c r="F120" s="6" t="s">
        <v>63</v>
      </c>
      <c r="G120">
        <v>20260612</v>
      </c>
    </row>
    <row r="121" spans="1:7" x14ac:dyDescent="0.2">
      <c r="A121" s="6" t="s">
        <v>105</v>
      </c>
      <c r="B121" s="6" t="s">
        <v>86</v>
      </c>
      <c r="C121" s="6" t="s">
        <v>18</v>
      </c>
      <c r="D121" s="6" t="s">
        <v>38</v>
      </c>
      <c r="E121">
        <v>1137.46939</v>
      </c>
      <c r="F121" s="6" t="s">
        <v>63</v>
      </c>
      <c r="G121">
        <v>20260612</v>
      </c>
    </row>
    <row r="122" spans="1:7" x14ac:dyDescent="0.2">
      <c r="A122" s="6" t="s">
        <v>106</v>
      </c>
      <c r="B122" s="6" t="s">
        <v>86</v>
      </c>
      <c r="C122" s="6" t="s">
        <v>13</v>
      </c>
      <c r="D122" s="6" t="s">
        <v>33</v>
      </c>
      <c r="E122">
        <v>69362.394572999998</v>
      </c>
      <c r="F122" s="6" t="s">
        <v>63</v>
      </c>
      <c r="G122">
        <v>20260612</v>
      </c>
    </row>
    <row r="123" spans="1:7" x14ac:dyDescent="0.2">
      <c r="A123" s="6" t="s">
        <v>106</v>
      </c>
      <c r="B123" s="6" t="s">
        <v>86</v>
      </c>
      <c r="C123" s="6" t="s">
        <v>14</v>
      </c>
      <c r="D123" s="6" t="s">
        <v>34</v>
      </c>
      <c r="E123">
        <v>66214.316124000004</v>
      </c>
      <c r="F123" s="6" t="s">
        <v>63</v>
      </c>
      <c r="G123">
        <v>20260612</v>
      </c>
    </row>
    <row r="124" spans="1:7" x14ac:dyDescent="0.2">
      <c r="A124" s="6" t="s">
        <v>106</v>
      </c>
      <c r="B124" s="6" t="s">
        <v>86</v>
      </c>
      <c r="C124" s="6" t="s">
        <v>15</v>
      </c>
      <c r="D124" s="6" t="s">
        <v>35</v>
      </c>
      <c r="E124">
        <v>67854.284094000002</v>
      </c>
      <c r="F124" s="6" t="s">
        <v>63</v>
      </c>
      <c r="G124">
        <v>20260612</v>
      </c>
    </row>
    <row r="125" spans="1:7" x14ac:dyDescent="0.2">
      <c r="A125" s="6" t="s">
        <v>106</v>
      </c>
      <c r="B125" s="6" t="s">
        <v>86</v>
      </c>
      <c r="C125" s="6" t="s">
        <v>16</v>
      </c>
      <c r="D125" s="6" t="s">
        <v>36</v>
      </c>
      <c r="E125">
        <v>65063.507209000003</v>
      </c>
      <c r="F125" s="6" t="s">
        <v>63</v>
      </c>
      <c r="G125">
        <v>20260612</v>
      </c>
    </row>
    <row r="126" spans="1:7" x14ac:dyDescent="0.2">
      <c r="A126" s="6" t="s">
        <v>106</v>
      </c>
      <c r="B126" s="6" t="s">
        <v>86</v>
      </c>
      <c r="C126" s="6" t="s">
        <v>17</v>
      </c>
      <c r="D126" s="6" t="s">
        <v>37</v>
      </c>
      <c r="E126">
        <v>34097.469185000002</v>
      </c>
      <c r="F126" s="6" t="s">
        <v>63</v>
      </c>
      <c r="G126">
        <v>20260612</v>
      </c>
    </row>
    <row r="127" spans="1:7" x14ac:dyDescent="0.2">
      <c r="A127" s="6" t="s">
        <v>106</v>
      </c>
      <c r="B127" s="6" t="s">
        <v>86</v>
      </c>
      <c r="C127" s="6" t="s">
        <v>18</v>
      </c>
      <c r="D127" s="6" t="s">
        <v>38</v>
      </c>
      <c r="E127">
        <v>13257.058561</v>
      </c>
      <c r="F127" s="6" t="s">
        <v>63</v>
      </c>
      <c r="G127">
        <v>20260612</v>
      </c>
    </row>
    <row r="128" spans="1:7" x14ac:dyDescent="0.2">
      <c r="A128" s="6" t="s">
        <v>107</v>
      </c>
      <c r="B128" s="6" t="s">
        <v>86</v>
      </c>
      <c r="C128" s="6" t="s">
        <v>13</v>
      </c>
      <c r="D128" s="6" t="s">
        <v>33</v>
      </c>
      <c r="E128">
        <v>28211.376876999999</v>
      </c>
      <c r="F128" s="6" t="s">
        <v>63</v>
      </c>
      <c r="G128">
        <v>20260612</v>
      </c>
    </row>
    <row r="129" spans="1:7" x14ac:dyDescent="0.2">
      <c r="A129" s="6" t="s">
        <v>107</v>
      </c>
      <c r="B129" s="6" t="s">
        <v>86</v>
      </c>
      <c r="C129" s="6" t="s">
        <v>14</v>
      </c>
      <c r="D129" s="6" t="s">
        <v>34</v>
      </c>
      <c r="E129">
        <v>25494.447143000001</v>
      </c>
      <c r="F129" s="6" t="s">
        <v>63</v>
      </c>
      <c r="G129">
        <v>20260612</v>
      </c>
    </row>
    <row r="130" spans="1:7" x14ac:dyDescent="0.2">
      <c r="A130" s="6" t="s">
        <v>107</v>
      </c>
      <c r="B130" s="6" t="s">
        <v>86</v>
      </c>
      <c r="C130" s="6" t="s">
        <v>15</v>
      </c>
      <c r="D130" s="6" t="s">
        <v>35</v>
      </c>
      <c r="E130">
        <v>26206.013360000001</v>
      </c>
      <c r="F130" s="6" t="s">
        <v>63</v>
      </c>
      <c r="G130">
        <v>20260612</v>
      </c>
    </row>
    <row r="131" spans="1:7" x14ac:dyDescent="0.2">
      <c r="A131" s="6" t="s">
        <v>107</v>
      </c>
      <c r="B131" s="6" t="s">
        <v>86</v>
      </c>
      <c r="C131" s="6" t="s">
        <v>16</v>
      </c>
      <c r="D131" s="6" t="s">
        <v>36</v>
      </c>
      <c r="E131">
        <v>22988.663392999999</v>
      </c>
      <c r="F131" s="6" t="s">
        <v>63</v>
      </c>
      <c r="G131">
        <v>20260612</v>
      </c>
    </row>
    <row r="132" spans="1:7" x14ac:dyDescent="0.2">
      <c r="A132" s="6" t="s">
        <v>107</v>
      </c>
      <c r="B132" s="6" t="s">
        <v>86</v>
      </c>
      <c r="C132" s="6" t="s">
        <v>17</v>
      </c>
      <c r="D132" s="6" t="s">
        <v>37</v>
      </c>
      <c r="E132">
        <v>11142.611398999999</v>
      </c>
      <c r="F132" s="6" t="s">
        <v>63</v>
      </c>
      <c r="G132">
        <v>20260612</v>
      </c>
    </row>
    <row r="133" spans="1:7" x14ac:dyDescent="0.2">
      <c r="A133" s="6" t="s">
        <v>107</v>
      </c>
      <c r="B133" s="6" t="s">
        <v>86</v>
      </c>
      <c r="C133" s="6" t="s">
        <v>18</v>
      </c>
      <c r="D133" s="6" t="s">
        <v>38</v>
      </c>
      <c r="E133">
        <v>3810.88157</v>
      </c>
      <c r="F133" s="6" t="s">
        <v>63</v>
      </c>
      <c r="G133">
        <v>20260612</v>
      </c>
    </row>
    <row r="134" spans="1:7" x14ac:dyDescent="0.2">
      <c r="A134" s="6" t="s">
        <v>108</v>
      </c>
      <c r="B134" s="6" t="s">
        <v>86</v>
      </c>
      <c r="C134" s="6" t="s">
        <v>13</v>
      </c>
      <c r="D134" s="6" t="s">
        <v>33</v>
      </c>
      <c r="E134">
        <v>20746.970029</v>
      </c>
      <c r="F134" s="6" t="s">
        <v>63</v>
      </c>
      <c r="G134">
        <v>20260612</v>
      </c>
    </row>
    <row r="135" spans="1:7" x14ac:dyDescent="0.2">
      <c r="A135" s="6" t="s">
        <v>108</v>
      </c>
      <c r="B135" s="6" t="s">
        <v>86</v>
      </c>
      <c r="C135" s="6" t="s">
        <v>14</v>
      </c>
      <c r="D135" s="6" t="s">
        <v>34</v>
      </c>
      <c r="E135">
        <v>20728.564295</v>
      </c>
      <c r="F135" s="6" t="s">
        <v>63</v>
      </c>
      <c r="G135">
        <v>20260612</v>
      </c>
    </row>
    <row r="136" spans="1:7" x14ac:dyDescent="0.2">
      <c r="A136" s="6" t="s">
        <v>108</v>
      </c>
      <c r="B136" s="6" t="s">
        <v>86</v>
      </c>
      <c r="C136" s="6" t="s">
        <v>15</v>
      </c>
      <c r="D136" s="6" t="s">
        <v>35</v>
      </c>
      <c r="E136">
        <v>20741.240841999999</v>
      </c>
      <c r="F136" s="6" t="s">
        <v>63</v>
      </c>
      <c r="G136">
        <v>20260612</v>
      </c>
    </row>
    <row r="137" spans="1:7" x14ac:dyDescent="0.2">
      <c r="A137" s="6" t="s">
        <v>108</v>
      </c>
      <c r="B137" s="6" t="s">
        <v>86</v>
      </c>
      <c r="C137" s="6" t="s">
        <v>16</v>
      </c>
      <c r="D137" s="6" t="s">
        <v>36</v>
      </c>
      <c r="E137">
        <v>20249.197815</v>
      </c>
      <c r="F137" s="6" t="s">
        <v>63</v>
      </c>
      <c r="G137">
        <v>20260612</v>
      </c>
    </row>
    <row r="138" spans="1:7" x14ac:dyDescent="0.2">
      <c r="A138" s="6" t="s">
        <v>108</v>
      </c>
      <c r="B138" s="6" t="s">
        <v>86</v>
      </c>
      <c r="C138" s="6" t="s">
        <v>17</v>
      </c>
      <c r="D138" s="6" t="s">
        <v>37</v>
      </c>
      <c r="E138">
        <v>8918.1239339999993</v>
      </c>
      <c r="F138" s="6" t="s">
        <v>63</v>
      </c>
      <c r="G138">
        <v>20260612</v>
      </c>
    </row>
    <row r="139" spans="1:7" x14ac:dyDescent="0.2">
      <c r="A139" s="6" t="s">
        <v>108</v>
      </c>
      <c r="B139" s="6" t="s">
        <v>86</v>
      </c>
      <c r="C139" s="6" t="s">
        <v>18</v>
      </c>
      <c r="D139" s="6" t="s">
        <v>38</v>
      </c>
      <c r="E139">
        <v>2998.2943970000001</v>
      </c>
      <c r="F139" s="6" t="s">
        <v>63</v>
      </c>
      <c r="G139">
        <v>20260612</v>
      </c>
    </row>
    <row r="140" spans="1:7" x14ac:dyDescent="0.2">
      <c r="A140" s="6" t="s">
        <v>109</v>
      </c>
      <c r="B140" s="6" t="s">
        <v>86</v>
      </c>
      <c r="C140" s="6" t="s">
        <v>13</v>
      </c>
      <c r="D140" s="6" t="s">
        <v>33</v>
      </c>
      <c r="E140">
        <v>8347.9010359999993</v>
      </c>
      <c r="F140" s="6" t="s">
        <v>63</v>
      </c>
      <c r="G140">
        <v>20260612</v>
      </c>
    </row>
    <row r="141" spans="1:7" x14ac:dyDescent="0.2">
      <c r="A141" s="6" t="s">
        <v>109</v>
      </c>
      <c r="B141" s="6" t="s">
        <v>86</v>
      </c>
      <c r="C141" s="6" t="s">
        <v>14</v>
      </c>
      <c r="D141" s="6" t="s">
        <v>34</v>
      </c>
      <c r="E141">
        <v>8201.126886</v>
      </c>
      <c r="F141" s="6" t="s">
        <v>63</v>
      </c>
      <c r="G141">
        <v>20260612</v>
      </c>
    </row>
    <row r="142" spans="1:7" x14ac:dyDescent="0.2">
      <c r="A142" s="6" t="s">
        <v>109</v>
      </c>
      <c r="B142" s="6" t="s">
        <v>86</v>
      </c>
      <c r="C142" s="6" t="s">
        <v>15</v>
      </c>
      <c r="D142" s="6" t="s">
        <v>35</v>
      </c>
      <c r="E142">
        <v>8330.2225830000007</v>
      </c>
      <c r="F142" s="6" t="s">
        <v>63</v>
      </c>
      <c r="G142">
        <v>20260612</v>
      </c>
    </row>
    <row r="143" spans="1:7" x14ac:dyDescent="0.2">
      <c r="A143" s="6" t="s">
        <v>109</v>
      </c>
      <c r="B143" s="6" t="s">
        <v>86</v>
      </c>
      <c r="C143" s="6" t="s">
        <v>16</v>
      </c>
      <c r="D143" s="6" t="s">
        <v>36</v>
      </c>
      <c r="E143">
        <v>7664.3352059999997</v>
      </c>
      <c r="F143" s="6" t="s">
        <v>63</v>
      </c>
      <c r="G143">
        <v>20260612</v>
      </c>
    </row>
    <row r="144" spans="1:7" x14ac:dyDescent="0.2">
      <c r="A144" s="6" t="s">
        <v>109</v>
      </c>
      <c r="B144" s="6" t="s">
        <v>86</v>
      </c>
      <c r="C144" s="6" t="s">
        <v>17</v>
      </c>
      <c r="D144" s="6" t="s">
        <v>37</v>
      </c>
      <c r="E144">
        <v>3914.9399429999999</v>
      </c>
      <c r="F144" s="6" t="s">
        <v>63</v>
      </c>
      <c r="G144">
        <v>20260612</v>
      </c>
    </row>
    <row r="145" spans="1:7" x14ac:dyDescent="0.2">
      <c r="A145" s="6" t="s">
        <v>109</v>
      </c>
      <c r="B145" s="6" t="s">
        <v>86</v>
      </c>
      <c r="C145" s="6" t="s">
        <v>18</v>
      </c>
      <c r="D145" s="6" t="s">
        <v>38</v>
      </c>
      <c r="E145">
        <v>1365.0935890000001</v>
      </c>
      <c r="F145" s="6" t="s">
        <v>63</v>
      </c>
      <c r="G145">
        <v>20260612</v>
      </c>
    </row>
    <row r="146" spans="1:7" x14ac:dyDescent="0.2">
      <c r="A146" s="6" t="s">
        <v>110</v>
      </c>
      <c r="B146" s="6" t="s">
        <v>86</v>
      </c>
      <c r="C146" s="6" t="s">
        <v>13</v>
      </c>
      <c r="D146" s="6" t="s">
        <v>33</v>
      </c>
      <c r="E146">
        <v>2195.2694569999999</v>
      </c>
      <c r="F146" s="6" t="s">
        <v>63</v>
      </c>
      <c r="G146">
        <v>20260612</v>
      </c>
    </row>
    <row r="147" spans="1:7" x14ac:dyDescent="0.2">
      <c r="A147" s="6" t="s">
        <v>110</v>
      </c>
      <c r="B147" s="6" t="s">
        <v>86</v>
      </c>
      <c r="C147" s="6" t="s">
        <v>14</v>
      </c>
      <c r="D147" s="6" t="s">
        <v>34</v>
      </c>
      <c r="E147">
        <v>2156.58178</v>
      </c>
      <c r="F147" s="6" t="s">
        <v>63</v>
      </c>
      <c r="G147">
        <v>20260612</v>
      </c>
    </row>
    <row r="148" spans="1:7" x14ac:dyDescent="0.2">
      <c r="A148" s="6" t="s">
        <v>110</v>
      </c>
      <c r="B148" s="6" t="s">
        <v>86</v>
      </c>
      <c r="C148" s="6" t="s">
        <v>15</v>
      </c>
      <c r="D148" s="6" t="s">
        <v>35</v>
      </c>
      <c r="E148">
        <v>2191.6426769999998</v>
      </c>
      <c r="F148" s="6" t="s">
        <v>63</v>
      </c>
      <c r="G148">
        <v>20260612</v>
      </c>
    </row>
    <row r="149" spans="1:7" x14ac:dyDescent="0.2">
      <c r="A149" s="6" t="s">
        <v>110</v>
      </c>
      <c r="B149" s="6" t="s">
        <v>86</v>
      </c>
      <c r="C149" s="6" t="s">
        <v>16</v>
      </c>
      <c r="D149" s="6" t="s">
        <v>36</v>
      </c>
      <c r="E149">
        <v>2092.5485060000001</v>
      </c>
      <c r="F149" s="6" t="s">
        <v>63</v>
      </c>
      <c r="G149">
        <v>20260612</v>
      </c>
    </row>
    <row r="150" spans="1:7" x14ac:dyDescent="0.2">
      <c r="A150" s="6" t="s">
        <v>110</v>
      </c>
      <c r="B150" s="6" t="s">
        <v>86</v>
      </c>
      <c r="C150" s="6" t="s">
        <v>17</v>
      </c>
      <c r="D150" s="6" t="s">
        <v>37</v>
      </c>
      <c r="E150">
        <v>1334.9276749999999</v>
      </c>
      <c r="F150" s="6" t="s">
        <v>63</v>
      </c>
      <c r="G150">
        <v>20260612</v>
      </c>
    </row>
    <row r="151" spans="1:7" x14ac:dyDescent="0.2">
      <c r="A151" s="6" t="s">
        <v>110</v>
      </c>
      <c r="B151" s="6" t="s">
        <v>86</v>
      </c>
      <c r="C151" s="6" t="s">
        <v>18</v>
      </c>
      <c r="D151" s="6" t="s">
        <v>38</v>
      </c>
      <c r="E151">
        <v>547.40036799999996</v>
      </c>
      <c r="F151" s="6" t="s">
        <v>63</v>
      </c>
      <c r="G151">
        <v>20260612</v>
      </c>
    </row>
    <row r="152" spans="1:7" x14ac:dyDescent="0.2">
      <c r="A152" s="6" t="s">
        <v>111</v>
      </c>
      <c r="B152" s="6" t="s">
        <v>86</v>
      </c>
      <c r="C152" s="6" t="s">
        <v>13</v>
      </c>
      <c r="D152" s="6" t="s">
        <v>33</v>
      </c>
      <c r="E152">
        <v>1319.2574340000001</v>
      </c>
      <c r="F152" s="6" t="s">
        <v>63</v>
      </c>
      <c r="G152">
        <v>20260612</v>
      </c>
    </row>
    <row r="153" spans="1:7" x14ac:dyDescent="0.2">
      <c r="A153" s="6" t="s">
        <v>111</v>
      </c>
      <c r="B153" s="6" t="s">
        <v>86</v>
      </c>
      <c r="C153" s="6" t="s">
        <v>14</v>
      </c>
      <c r="D153" s="6" t="s">
        <v>34</v>
      </c>
      <c r="E153">
        <v>1291.1305050000001</v>
      </c>
      <c r="F153" s="6" t="s">
        <v>63</v>
      </c>
      <c r="G153">
        <v>20260612</v>
      </c>
    </row>
    <row r="154" spans="1:7" x14ac:dyDescent="0.2">
      <c r="A154" s="6" t="s">
        <v>111</v>
      </c>
      <c r="B154" s="6" t="s">
        <v>86</v>
      </c>
      <c r="C154" s="6" t="s">
        <v>15</v>
      </c>
      <c r="D154" s="6" t="s">
        <v>35</v>
      </c>
      <c r="E154">
        <v>1319.2574340000001</v>
      </c>
      <c r="F154" s="6" t="s">
        <v>63</v>
      </c>
      <c r="G154">
        <v>20260612</v>
      </c>
    </row>
    <row r="155" spans="1:7" x14ac:dyDescent="0.2">
      <c r="A155" s="6" t="s">
        <v>111</v>
      </c>
      <c r="B155" s="6" t="s">
        <v>86</v>
      </c>
      <c r="C155" s="6" t="s">
        <v>16</v>
      </c>
      <c r="D155" s="6" t="s">
        <v>36</v>
      </c>
      <c r="E155">
        <v>1291.1305050000001</v>
      </c>
      <c r="F155" s="6" t="s">
        <v>63</v>
      </c>
      <c r="G155">
        <v>20260612</v>
      </c>
    </row>
    <row r="156" spans="1:7" x14ac:dyDescent="0.2">
      <c r="A156" s="6" t="s">
        <v>111</v>
      </c>
      <c r="B156" s="6" t="s">
        <v>86</v>
      </c>
      <c r="C156" s="6" t="s">
        <v>17</v>
      </c>
      <c r="D156" s="6" t="s">
        <v>37</v>
      </c>
      <c r="E156">
        <v>725.87954100000002</v>
      </c>
      <c r="F156" s="6" t="s">
        <v>63</v>
      </c>
      <c r="G156">
        <v>20260612</v>
      </c>
    </row>
    <row r="157" spans="1:7" x14ac:dyDescent="0.2">
      <c r="A157" s="6" t="s">
        <v>111</v>
      </c>
      <c r="B157" s="6" t="s">
        <v>86</v>
      </c>
      <c r="C157" s="6" t="s">
        <v>18</v>
      </c>
      <c r="D157" s="6" t="s">
        <v>38</v>
      </c>
      <c r="E157">
        <v>272.22247800000002</v>
      </c>
      <c r="F157" s="6" t="s">
        <v>63</v>
      </c>
      <c r="G157">
        <v>20260612</v>
      </c>
    </row>
    <row r="158" spans="1:7" x14ac:dyDescent="0.2">
      <c r="A158" s="6" t="s">
        <v>112</v>
      </c>
      <c r="B158" s="6" t="s">
        <v>86</v>
      </c>
      <c r="C158" s="6" t="s">
        <v>13</v>
      </c>
      <c r="D158" s="6" t="s">
        <v>33</v>
      </c>
      <c r="E158">
        <v>3728.998032</v>
      </c>
      <c r="F158" s="6" t="s">
        <v>63</v>
      </c>
      <c r="G158">
        <v>20260612</v>
      </c>
    </row>
    <row r="159" spans="1:7" x14ac:dyDescent="0.2">
      <c r="A159" s="6" t="s">
        <v>112</v>
      </c>
      <c r="B159" s="6" t="s">
        <v>86</v>
      </c>
      <c r="C159" s="6" t="s">
        <v>14</v>
      </c>
      <c r="D159" s="6" t="s">
        <v>34</v>
      </c>
      <c r="E159">
        <v>3672.975371</v>
      </c>
      <c r="F159" s="6" t="s">
        <v>63</v>
      </c>
      <c r="G159">
        <v>20260612</v>
      </c>
    </row>
    <row r="160" spans="1:7" x14ac:dyDescent="0.2">
      <c r="A160" s="6" t="s">
        <v>112</v>
      </c>
      <c r="B160" s="6" t="s">
        <v>86</v>
      </c>
      <c r="C160" s="6" t="s">
        <v>15</v>
      </c>
      <c r="D160" s="6" t="s">
        <v>35</v>
      </c>
      <c r="E160">
        <v>3717.0260469999998</v>
      </c>
      <c r="F160" s="6" t="s">
        <v>63</v>
      </c>
      <c r="G160">
        <v>20260612</v>
      </c>
    </row>
    <row r="161" spans="1:7" x14ac:dyDescent="0.2">
      <c r="A161" s="6" t="s">
        <v>112</v>
      </c>
      <c r="B161" s="6" t="s">
        <v>86</v>
      </c>
      <c r="C161" s="6" t="s">
        <v>16</v>
      </c>
      <c r="D161" s="6" t="s">
        <v>36</v>
      </c>
      <c r="E161">
        <v>3476.9104229999998</v>
      </c>
      <c r="F161" s="6" t="s">
        <v>63</v>
      </c>
      <c r="G161">
        <v>20260612</v>
      </c>
    </row>
    <row r="162" spans="1:7" x14ac:dyDescent="0.2">
      <c r="A162" s="6" t="s">
        <v>112</v>
      </c>
      <c r="B162" s="6" t="s">
        <v>86</v>
      </c>
      <c r="C162" s="6" t="s">
        <v>17</v>
      </c>
      <c r="D162" s="6" t="s">
        <v>37</v>
      </c>
      <c r="E162">
        <v>1471.166569</v>
      </c>
      <c r="F162" s="6" t="s">
        <v>63</v>
      </c>
      <c r="G162">
        <v>20260612</v>
      </c>
    </row>
    <row r="163" spans="1:7" x14ac:dyDescent="0.2">
      <c r="A163" s="6" t="s">
        <v>112</v>
      </c>
      <c r="B163" s="6" t="s">
        <v>86</v>
      </c>
      <c r="C163" s="6" t="s">
        <v>18</v>
      </c>
      <c r="D163" s="6" t="s">
        <v>38</v>
      </c>
      <c r="E163">
        <v>483.01529499999998</v>
      </c>
      <c r="F163" s="6" t="s">
        <v>63</v>
      </c>
      <c r="G163">
        <v>20260612</v>
      </c>
    </row>
    <row r="164" spans="1:7" x14ac:dyDescent="0.2">
      <c r="A164" s="6" t="s">
        <v>113</v>
      </c>
      <c r="B164" s="6" t="s">
        <v>86</v>
      </c>
      <c r="C164" s="6" t="s">
        <v>13</v>
      </c>
      <c r="D164" s="6" t="s">
        <v>33</v>
      </c>
      <c r="E164">
        <v>63719.328853999999</v>
      </c>
      <c r="F164" s="6" t="s">
        <v>63</v>
      </c>
      <c r="G164">
        <v>20260612</v>
      </c>
    </row>
    <row r="165" spans="1:7" x14ac:dyDescent="0.2">
      <c r="A165" s="6" t="s">
        <v>113</v>
      </c>
      <c r="B165" s="6" t="s">
        <v>86</v>
      </c>
      <c r="C165" s="6" t="s">
        <v>14</v>
      </c>
      <c r="D165" s="6" t="s">
        <v>34</v>
      </c>
      <c r="E165">
        <v>63475.463428000003</v>
      </c>
      <c r="F165" s="6" t="s">
        <v>63</v>
      </c>
      <c r="G165">
        <v>20260612</v>
      </c>
    </row>
    <row r="166" spans="1:7" x14ac:dyDescent="0.2">
      <c r="A166" s="6" t="s">
        <v>113</v>
      </c>
      <c r="B166" s="6" t="s">
        <v>86</v>
      </c>
      <c r="C166" s="6" t="s">
        <v>15</v>
      </c>
      <c r="D166" s="6" t="s">
        <v>35</v>
      </c>
      <c r="E166">
        <v>63653.544662</v>
      </c>
      <c r="F166" s="6" t="s">
        <v>63</v>
      </c>
      <c r="G166">
        <v>20260612</v>
      </c>
    </row>
    <row r="167" spans="1:7" x14ac:dyDescent="0.2">
      <c r="A167" s="6" t="s">
        <v>113</v>
      </c>
      <c r="B167" s="6" t="s">
        <v>86</v>
      </c>
      <c r="C167" s="6" t="s">
        <v>16</v>
      </c>
      <c r="D167" s="6" t="s">
        <v>36</v>
      </c>
      <c r="E167">
        <v>63101.701687000001</v>
      </c>
      <c r="F167" s="6" t="s">
        <v>63</v>
      </c>
      <c r="G167">
        <v>20260612</v>
      </c>
    </row>
    <row r="168" spans="1:7" x14ac:dyDescent="0.2">
      <c r="A168" s="6" t="s">
        <v>113</v>
      </c>
      <c r="B168" s="6" t="s">
        <v>86</v>
      </c>
      <c r="C168" s="6" t="s">
        <v>17</v>
      </c>
      <c r="D168" s="6" t="s">
        <v>37</v>
      </c>
      <c r="E168">
        <v>26823.319378</v>
      </c>
      <c r="F168" s="6" t="s">
        <v>63</v>
      </c>
      <c r="G168">
        <v>20260612</v>
      </c>
    </row>
    <row r="169" spans="1:7" x14ac:dyDescent="0.2">
      <c r="A169" s="6" t="s">
        <v>113</v>
      </c>
      <c r="B169" s="6" t="s">
        <v>86</v>
      </c>
      <c r="C169" s="6" t="s">
        <v>18</v>
      </c>
      <c r="D169" s="6" t="s">
        <v>38</v>
      </c>
      <c r="E169">
        <v>9791.8289150000001</v>
      </c>
      <c r="F169" s="6" t="s">
        <v>63</v>
      </c>
      <c r="G169">
        <v>20260612</v>
      </c>
    </row>
    <row r="170" spans="1:7" x14ac:dyDescent="0.2">
      <c r="A170" s="6" t="s">
        <v>114</v>
      </c>
      <c r="B170" s="6" t="s">
        <v>86</v>
      </c>
      <c r="C170" s="6" t="s">
        <v>13</v>
      </c>
      <c r="D170" s="6" t="s">
        <v>33</v>
      </c>
      <c r="E170">
        <v>92417.145099999994</v>
      </c>
      <c r="F170" s="6" t="s">
        <v>63</v>
      </c>
      <c r="G170">
        <v>20260612</v>
      </c>
    </row>
    <row r="171" spans="1:7" x14ac:dyDescent="0.2">
      <c r="A171" s="6" t="s">
        <v>114</v>
      </c>
      <c r="B171" s="6" t="s">
        <v>86</v>
      </c>
      <c r="C171" s="6" t="s">
        <v>14</v>
      </c>
      <c r="D171" s="6" t="s">
        <v>34</v>
      </c>
      <c r="E171">
        <v>92187.192641000001</v>
      </c>
      <c r="F171" s="6" t="s">
        <v>63</v>
      </c>
      <c r="G171">
        <v>20260612</v>
      </c>
    </row>
    <row r="172" spans="1:7" x14ac:dyDescent="0.2">
      <c r="A172" s="6" t="s">
        <v>114</v>
      </c>
      <c r="B172" s="6" t="s">
        <v>86</v>
      </c>
      <c r="C172" s="6" t="s">
        <v>15</v>
      </c>
      <c r="D172" s="6" t="s">
        <v>35</v>
      </c>
      <c r="E172">
        <v>92417.145099000001</v>
      </c>
      <c r="F172" s="6" t="s">
        <v>63</v>
      </c>
      <c r="G172">
        <v>20260612</v>
      </c>
    </row>
    <row r="173" spans="1:7" x14ac:dyDescent="0.2">
      <c r="A173" s="6" t="s">
        <v>114</v>
      </c>
      <c r="B173" s="6" t="s">
        <v>86</v>
      </c>
      <c r="C173" s="6" t="s">
        <v>16</v>
      </c>
      <c r="D173" s="6" t="s">
        <v>36</v>
      </c>
      <c r="E173">
        <v>92117.464066999994</v>
      </c>
      <c r="F173" s="6" t="s">
        <v>63</v>
      </c>
      <c r="G173">
        <v>20260612</v>
      </c>
    </row>
    <row r="174" spans="1:7" x14ac:dyDescent="0.2">
      <c r="A174" s="6" t="s">
        <v>114</v>
      </c>
      <c r="B174" s="6" t="s">
        <v>86</v>
      </c>
      <c r="C174" s="6" t="s">
        <v>17</v>
      </c>
      <c r="D174" s="6" t="s">
        <v>37</v>
      </c>
      <c r="E174">
        <v>52071.297293000003</v>
      </c>
      <c r="F174" s="6" t="s">
        <v>63</v>
      </c>
      <c r="G174">
        <v>20260612</v>
      </c>
    </row>
    <row r="175" spans="1:7" x14ac:dyDescent="0.2">
      <c r="A175" s="6" t="s">
        <v>114</v>
      </c>
      <c r="B175" s="6" t="s">
        <v>86</v>
      </c>
      <c r="C175" s="6" t="s">
        <v>18</v>
      </c>
      <c r="D175" s="6" t="s">
        <v>38</v>
      </c>
      <c r="E175">
        <v>14026.009834</v>
      </c>
      <c r="F175" s="6" t="s">
        <v>63</v>
      </c>
      <c r="G175">
        <v>20260612</v>
      </c>
    </row>
  </sheetData>
  <pageMargins left="0.7" right="0.7" top="0.75" bottom="0.75" header="0.3" footer="0.3"/>
  <pageSetup paperSize="0" orientation="portrait" horizontalDpi="0" verticalDpi="0" copies="0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665AC1-33EF-4AF2-B5DB-A57923A31BAF}">
  <sheetPr codeName="Sheet6"/>
  <dimension ref="A1:G367"/>
  <sheetViews>
    <sheetView workbookViewId="0"/>
  </sheetViews>
  <sheetFormatPr defaultRowHeight="12.75" x14ac:dyDescent="0.2"/>
  <cols>
    <col min="1" max="1" width="17.42578125" bestFit="1" customWidth="1"/>
    <col min="2" max="2" width="16.5703125" bestFit="1" customWidth="1"/>
    <col min="3" max="3" width="10.85546875" bestFit="1" customWidth="1"/>
    <col min="4" max="4" width="33.28515625" bestFit="1" customWidth="1"/>
    <col min="5" max="5" width="9" bestFit="1" customWidth="1"/>
    <col min="6" max="6" width="18.42578125" bestFit="1" customWidth="1"/>
    <col min="7" max="7" width="27.5703125" bestFit="1" customWidth="1"/>
  </cols>
  <sheetData>
    <row r="1" spans="1:7" x14ac:dyDescent="0.2">
      <c r="A1" t="s">
        <v>3</v>
      </c>
      <c r="B1" t="s">
        <v>5</v>
      </c>
      <c r="C1" t="s">
        <v>4</v>
      </c>
      <c r="D1" t="s">
        <v>6</v>
      </c>
      <c r="E1" t="s">
        <v>7</v>
      </c>
      <c r="F1" t="s">
        <v>8</v>
      </c>
      <c r="G1" t="s">
        <v>9</v>
      </c>
    </row>
    <row r="2" spans="1:7" x14ac:dyDescent="0.2">
      <c r="A2" s="6" t="s">
        <v>10</v>
      </c>
      <c r="B2" s="6" t="s">
        <v>86</v>
      </c>
      <c r="C2" s="6" t="s">
        <v>19</v>
      </c>
      <c r="D2" s="6" t="s">
        <v>31</v>
      </c>
      <c r="E2">
        <v>3.0925699999999998</v>
      </c>
      <c r="F2" s="6" t="s">
        <v>63</v>
      </c>
      <c r="G2">
        <v>20260612</v>
      </c>
    </row>
    <row r="3" spans="1:7" x14ac:dyDescent="0.2">
      <c r="A3" s="6" t="s">
        <v>10</v>
      </c>
      <c r="B3" s="6" t="s">
        <v>86</v>
      </c>
      <c r="C3" s="6" t="s">
        <v>39</v>
      </c>
      <c r="D3" s="6" t="s">
        <v>40</v>
      </c>
      <c r="E3">
        <v>1.8341000000000001</v>
      </c>
      <c r="F3" s="6" t="s">
        <v>63</v>
      </c>
      <c r="G3">
        <v>20260612</v>
      </c>
    </row>
    <row r="4" spans="1:7" x14ac:dyDescent="0.2">
      <c r="A4" s="6" t="s">
        <v>10</v>
      </c>
      <c r="B4" s="6" t="s">
        <v>86</v>
      </c>
      <c r="C4" s="6" t="s">
        <v>41</v>
      </c>
      <c r="D4" s="6" t="s">
        <v>42</v>
      </c>
      <c r="E4">
        <v>2.1516700000000002</v>
      </c>
      <c r="F4" s="6" t="s">
        <v>63</v>
      </c>
      <c r="G4">
        <v>20260612</v>
      </c>
    </row>
    <row r="5" spans="1:7" x14ac:dyDescent="0.2">
      <c r="A5" s="6" t="s">
        <v>10</v>
      </c>
      <c r="B5" s="6" t="s">
        <v>86</v>
      </c>
      <c r="C5" s="6" t="s">
        <v>43</v>
      </c>
      <c r="D5" s="6" t="s">
        <v>44</v>
      </c>
      <c r="E5">
        <v>2.6832199999999999</v>
      </c>
      <c r="F5" s="6" t="s">
        <v>63</v>
      </c>
      <c r="G5">
        <v>20260612</v>
      </c>
    </row>
    <row r="6" spans="1:7" x14ac:dyDescent="0.2">
      <c r="A6" s="6" t="s">
        <v>10</v>
      </c>
      <c r="B6" s="6" t="s">
        <v>86</v>
      </c>
      <c r="C6" s="6" t="s">
        <v>45</v>
      </c>
      <c r="D6" s="6" t="s">
        <v>46</v>
      </c>
      <c r="E6">
        <v>3.46021</v>
      </c>
      <c r="F6" s="6" t="s">
        <v>63</v>
      </c>
      <c r="G6">
        <v>20260612</v>
      </c>
    </row>
    <row r="7" spans="1:7" x14ac:dyDescent="0.2">
      <c r="A7" s="6" t="s">
        <v>10</v>
      </c>
      <c r="B7" s="6" t="s">
        <v>86</v>
      </c>
      <c r="C7" s="6" t="s">
        <v>47</v>
      </c>
      <c r="D7" s="6" t="s">
        <v>48</v>
      </c>
      <c r="E7">
        <v>3.70547</v>
      </c>
      <c r="F7" s="6" t="s">
        <v>63</v>
      </c>
      <c r="G7">
        <v>20260612</v>
      </c>
    </row>
    <row r="8" spans="1:7" x14ac:dyDescent="0.2">
      <c r="A8" s="6" t="s">
        <v>10</v>
      </c>
      <c r="B8" s="6" t="s">
        <v>86</v>
      </c>
      <c r="C8" s="6" t="s">
        <v>20</v>
      </c>
      <c r="D8" s="6" t="s">
        <v>32</v>
      </c>
      <c r="E8">
        <v>10.55673</v>
      </c>
      <c r="F8" s="6" t="s">
        <v>63</v>
      </c>
      <c r="G8">
        <v>20260612</v>
      </c>
    </row>
    <row r="9" spans="1:7" x14ac:dyDescent="0.2">
      <c r="A9" s="6" t="s">
        <v>10</v>
      </c>
      <c r="B9" s="6" t="s">
        <v>86</v>
      </c>
      <c r="C9" s="6" t="s">
        <v>49</v>
      </c>
      <c r="D9" s="6" t="s">
        <v>50</v>
      </c>
      <c r="E9">
        <v>4.9360999999999997</v>
      </c>
      <c r="F9" s="6" t="s">
        <v>63</v>
      </c>
      <c r="G9">
        <v>20260612</v>
      </c>
    </row>
    <row r="10" spans="1:7" x14ac:dyDescent="0.2">
      <c r="A10" s="6" t="s">
        <v>10</v>
      </c>
      <c r="B10" s="6" t="s">
        <v>86</v>
      </c>
      <c r="C10" s="6" t="s">
        <v>51</v>
      </c>
      <c r="D10" s="6" t="s">
        <v>52</v>
      </c>
      <c r="E10">
        <v>6.3512000000000004</v>
      </c>
      <c r="F10" s="6" t="s">
        <v>63</v>
      </c>
      <c r="G10">
        <v>20260612</v>
      </c>
    </row>
    <row r="11" spans="1:7" x14ac:dyDescent="0.2">
      <c r="A11" s="6" t="s">
        <v>10</v>
      </c>
      <c r="B11" s="6" t="s">
        <v>86</v>
      </c>
      <c r="C11" s="6" t="s">
        <v>53</v>
      </c>
      <c r="D11" s="6" t="s">
        <v>54</v>
      </c>
      <c r="E11">
        <v>8.8377700000000008</v>
      </c>
      <c r="F11" s="6" t="s">
        <v>63</v>
      </c>
      <c r="G11">
        <v>20260612</v>
      </c>
    </row>
    <row r="12" spans="1:7" x14ac:dyDescent="0.2">
      <c r="A12" s="6" t="s">
        <v>10</v>
      </c>
      <c r="B12" s="6" t="s">
        <v>86</v>
      </c>
      <c r="C12" s="6" t="s">
        <v>55</v>
      </c>
      <c r="D12" s="6" t="s">
        <v>56</v>
      </c>
      <c r="E12">
        <v>10.962859999999999</v>
      </c>
      <c r="F12" s="6" t="s">
        <v>63</v>
      </c>
      <c r="G12">
        <v>20260612</v>
      </c>
    </row>
    <row r="13" spans="1:7" x14ac:dyDescent="0.2">
      <c r="A13" s="6" t="s">
        <v>10</v>
      </c>
      <c r="B13" s="6" t="s">
        <v>86</v>
      </c>
      <c r="C13" s="6" t="s">
        <v>57</v>
      </c>
      <c r="D13" s="6" t="s">
        <v>58</v>
      </c>
      <c r="E13">
        <v>13.07278</v>
      </c>
      <c r="F13" s="6" t="s">
        <v>63</v>
      </c>
      <c r="G13">
        <v>20260612</v>
      </c>
    </row>
    <row r="14" spans="1:7" x14ac:dyDescent="0.2">
      <c r="A14" s="6" t="s">
        <v>87</v>
      </c>
      <c r="B14" s="6" t="s">
        <v>86</v>
      </c>
      <c r="C14" s="6" t="s">
        <v>19</v>
      </c>
      <c r="D14" s="6" t="s">
        <v>31</v>
      </c>
      <c r="E14">
        <v>2.0939999999999999</v>
      </c>
      <c r="F14" s="6" t="s">
        <v>63</v>
      </c>
      <c r="G14">
        <v>20260612</v>
      </c>
    </row>
    <row r="15" spans="1:7" x14ac:dyDescent="0.2">
      <c r="A15" s="6" t="s">
        <v>87</v>
      </c>
      <c r="B15" s="6" t="s">
        <v>86</v>
      </c>
      <c r="C15" s="6" t="s">
        <v>39</v>
      </c>
      <c r="D15" s="6" t="s">
        <v>40</v>
      </c>
      <c r="E15">
        <v>1.61409</v>
      </c>
      <c r="F15" s="6" t="s">
        <v>63</v>
      </c>
      <c r="G15">
        <v>20260612</v>
      </c>
    </row>
    <row r="16" spans="1:7" x14ac:dyDescent="0.2">
      <c r="A16" s="6" t="s">
        <v>87</v>
      </c>
      <c r="B16" s="6" t="s">
        <v>86</v>
      </c>
      <c r="C16" s="6" t="s">
        <v>41</v>
      </c>
      <c r="D16" s="6" t="s">
        <v>42</v>
      </c>
      <c r="E16">
        <v>1.7341800000000001</v>
      </c>
      <c r="F16" s="6" t="s">
        <v>63</v>
      </c>
      <c r="G16">
        <v>20260612</v>
      </c>
    </row>
    <row r="17" spans="1:7" x14ac:dyDescent="0.2">
      <c r="A17" s="6" t="s">
        <v>87</v>
      </c>
      <c r="B17" s="6" t="s">
        <v>86</v>
      </c>
      <c r="C17" s="6" t="s">
        <v>43</v>
      </c>
      <c r="D17" s="6" t="s">
        <v>44</v>
      </c>
      <c r="E17">
        <v>2.0352800000000002</v>
      </c>
      <c r="F17" s="6" t="s">
        <v>63</v>
      </c>
      <c r="G17">
        <v>20260612</v>
      </c>
    </row>
    <row r="18" spans="1:7" x14ac:dyDescent="0.2">
      <c r="A18" s="6" t="s">
        <v>87</v>
      </c>
      <c r="B18" s="6" t="s">
        <v>86</v>
      </c>
      <c r="C18" s="6" t="s">
        <v>45</v>
      </c>
      <c r="D18" s="6" t="s">
        <v>46</v>
      </c>
      <c r="E18">
        <v>2.6488800000000001</v>
      </c>
      <c r="F18" s="6" t="s">
        <v>63</v>
      </c>
      <c r="G18">
        <v>20260612</v>
      </c>
    </row>
    <row r="19" spans="1:7" x14ac:dyDescent="0.2">
      <c r="A19" s="6" t="s">
        <v>87</v>
      </c>
      <c r="B19" s="6" t="s">
        <v>86</v>
      </c>
      <c r="C19" s="6" t="s">
        <v>47</v>
      </c>
      <c r="D19" s="6" t="s">
        <v>48</v>
      </c>
      <c r="E19">
        <v>3.44496</v>
      </c>
      <c r="F19" s="6" t="s">
        <v>63</v>
      </c>
      <c r="G19">
        <v>20260612</v>
      </c>
    </row>
    <row r="20" spans="1:7" x14ac:dyDescent="0.2">
      <c r="A20" s="6" t="s">
        <v>87</v>
      </c>
      <c r="B20" s="6" t="s">
        <v>86</v>
      </c>
      <c r="C20" s="6" t="s">
        <v>20</v>
      </c>
      <c r="D20" s="6" t="s">
        <v>32</v>
      </c>
      <c r="E20">
        <v>5.1748500000000002</v>
      </c>
      <c r="F20" s="6" t="s">
        <v>63</v>
      </c>
      <c r="G20">
        <v>20260612</v>
      </c>
    </row>
    <row r="21" spans="1:7" x14ac:dyDescent="0.2">
      <c r="A21" s="6" t="s">
        <v>87</v>
      </c>
      <c r="B21" s="6" t="s">
        <v>86</v>
      </c>
      <c r="C21" s="6" t="s">
        <v>49</v>
      </c>
      <c r="D21" s="6" t="s">
        <v>50</v>
      </c>
      <c r="E21">
        <v>3.3885000000000001</v>
      </c>
      <c r="F21" s="6" t="s">
        <v>63</v>
      </c>
      <c r="G21">
        <v>20260612</v>
      </c>
    </row>
    <row r="22" spans="1:7" x14ac:dyDescent="0.2">
      <c r="A22" s="6" t="s">
        <v>87</v>
      </c>
      <c r="B22" s="6" t="s">
        <v>86</v>
      </c>
      <c r="C22" s="6" t="s">
        <v>51</v>
      </c>
      <c r="D22" s="6" t="s">
        <v>52</v>
      </c>
      <c r="E22">
        <v>4.2003500000000003</v>
      </c>
      <c r="F22" s="6" t="s">
        <v>63</v>
      </c>
      <c r="G22">
        <v>20260612</v>
      </c>
    </row>
    <row r="23" spans="1:7" x14ac:dyDescent="0.2">
      <c r="A23" s="6" t="s">
        <v>87</v>
      </c>
      <c r="B23" s="6" t="s">
        <v>86</v>
      </c>
      <c r="C23" s="6" t="s">
        <v>53</v>
      </c>
      <c r="D23" s="6" t="s">
        <v>54</v>
      </c>
      <c r="E23">
        <v>6.66615</v>
      </c>
      <c r="F23" s="6" t="s">
        <v>63</v>
      </c>
      <c r="G23">
        <v>20260612</v>
      </c>
    </row>
    <row r="24" spans="1:7" x14ac:dyDescent="0.2">
      <c r="A24" s="6" t="s">
        <v>87</v>
      </c>
      <c r="B24" s="6" t="s">
        <v>86</v>
      </c>
      <c r="C24" s="6" t="s">
        <v>55</v>
      </c>
      <c r="D24" s="6" t="s">
        <v>56</v>
      </c>
      <c r="E24">
        <v>7.99125</v>
      </c>
      <c r="F24" s="6" t="s">
        <v>63</v>
      </c>
      <c r="G24">
        <v>20260612</v>
      </c>
    </row>
    <row r="25" spans="1:7" x14ac:dyDescent="0.2">
      <c r="A25" s="6" t="s">
        <v>87</v>
      </c>
      <c r="B25" s="6" t="s">
        <v>86</v>
      </c>
      <c r="C25" s="6" t="s">
        <v>57</v>
      </c>
      <c r="D25" s="6" t="s">
        <v>58</v>
      </c>
      <c r="E25">
        <v>10.05391</v>
      </c>
      <c r="F25" s="6" t="s">
        <v>63</v>
      </c>
      <c r="G25">
        <v>20260612</v>
      </c>
    </row>
    <row r="26" spans="1:7" x14ac:dyDescent="0.2">
      <c r="A26" s="6" t="s">
        <v>88</v>
      </c>
      <c r="B26" s="6" t="s">
        <v>86</v>
      </c>
      <c r="C26" s="6" t="s">
        <v>19</v>
      </c>
      <c r="D26" s="6" t="s">
        <v>31</v>
      </c>
      <c r="E26">
        <v>2.3877700000000002</v>
      </c>
      <c r="F26" s="6" t="s">
        <v>63</v>
      </c>
      <c r="G26">
        <v>20260612</v>
      </c>
    </row>
    <row r="27" spans="1:7" x14ac:dyDescent="0.2">
      <c r="A27" s="6" t="s">
        <v>88</v>
      </c>
      <c r="B27" s="6" t="s">
        <v>86</v>
      </c>
      <c r="C27" s="6" t="s">
        <v>39</v>
      </c>
      <c r="D27" s="6" t="s">
        <v>40</v>
      </c>
      <c r="E27">
        <v>1.7840800000000001</v>
      </c>
      <c r="F27" s="6" t="s">
        <v>63</v>
      </c>
      <c r="G27">
        <v>20260612</v>
      </c>
    </row>
    <row r="28" spans="1:7" x14ac:dyDescent="0.2">
      <c r="A28" s="6" t="s">
        <v>88</v>
      </c>
      <c r="B28" s="6" t="s">
        <v>86</v>
      </c>
      <c r="C28" s="6" t="s">
        <v>41</v>
      </c>
      <c r="D28" s="6" t="s">
        <v>42</v>
      </c>
      <c r="E28">
        <v>1.8608800000000001</v>
      </c>
      <c r="F28" s="6" t="s">
        <v>63</v>
      </c>
      <c r="G28">
        <v>20260612</v>
      </c>
    </row>
    <row r="29" spans="1:7" x14ac:dyDescent="0.2">
      <c r="A29" s="6" t="s">
        <v>88</v>
      </c>
      <c r="B29" s="6" t="s">
        <v>86</v>
      </c>
      <c r="C29" s="6" t="s">
        <v>43</v>
      </c>
      <c r="D29" s="6" t="s">
        <v>44</v>
      </c>
      <c r="E29">
        <v>2.3047599999999999</v>
      </c>
      <c r="F29" s="6" t="s">
        <v>63</v>
      </c>
      <c r="G29">
        <v>20260612</v>
      </c>
    </row>
    <row r="30" spans="1:7" x14ac:dyDescent="0.2">
      <c r="A30" s="6" t="s">
        <v>88</v>
      </c>
      <c r="B30" s="6" t="s">
        <v>86</v>
      </c>
      <c r="C30" s="6" t="s">
        <v>45</v>
      </c>
      <c r="D30" s="6" t="s">
        <v>46</v>
      </c>
      <c r="E30">
        <v>2.5358800000000001</v>
      </c>
      <c r="F30" s="6" t="s">
        <v>63</v>
      </c>
      <c r="G30">
        <v>20260612</v>
      </c>
    </row>
    <row r="31" spans="1:7" x14ac:dyDescent="0.2">
      <c r="A31" s="6" t="s">
        <v>88</v>
      </c>
      <c r="B31" s="6" t="s">
        <v>86</v>
      </c>
      <c r="C31" s="6" t="s">
        <v>47</v>
      </c>
      <c r="D31" s="6" t="s">
        <v>48</v>
      </c>
      <c r="E31">
        <v>2.8173699999999999</v>
      </c>
      <c r="F31" s="6" t="s">
        <v>63</v>
      </c>
      <c r="G31">
        <v>20260612</v>
      </c>
    </row>
    <row r="32" spans="1:7" x14ac:dyDescent="0.2">
      <c r="A32" s="6" t="s">
        <v>88</v>
      </c>
      <c r="B32" s="6" t="s">
        <v>86</v>
      </c>
      <c r="C32" s="6" t="s">
        <v>20</v>
      </c>
      <c r="D32" s="6" t="s">
        <v>32</v>
      </c>
      <c r="E32">
        <v>7.16812</v>
      </c>
      <c r="F32" s="6" t="s">
        <v>63</v>
      </c>
      <c r="G32">
        <v>20260612</v>
      </c>
    </row>
    <row r="33" spans="1:7" x14ac:dyDescent="0.2">
      <c r="A33" s="6" t="s">
        <v>88</v>
      </c>
      <c r="B33" s="6" t="s">
        <v>86</v>
      </c>
      <c r="C33" s="6" t="s">
        <v>49</v>
      </c>
      <c r="D33" s="6" t="s">
        <v>50</v>
      </c>
      <c r="E33">
        <v>3.3577300000000001</v>
      </c>
      <c r="F33" s="6" t="s">
        <v>63</v>
      </c>
      <c r="G33">
        <v>20260612</v>
      </c>
    </row>
    <row r="34" spans="1:7" x14ac:dyDescent="0.2">
      <c r="A34" s="6" t="s">
        <v>88</v>
      </c>
      <c r="B34" s="6" t="s">
        <v>86</v>
      </c>
      <c r="C34" s="6" t="s">
        <v>51</v>
      </c>
      <c r="D34" s="6" t="s">
        <v>52</v>
      </c>
      <c r="E34">
        <v>4.1353</v>
      </c>
      <c r="F34" s="6" t="s">
        <v>63</v>
      </c>
      <c r="G34">
        <v>20260612</v>
      </c>
    </row>
    <row r="35" spans="1:7" x14ac:dyDescent="0.2">
      <c r="A35" s="6" t="s">
        <v>88</v>
      </c>
      <c r="B35" s="6" t="s">
        <v>86</v>
      </c>
      <c r="C35" s="6" t="s">
        <v>53</v>
      </c>
      <c r="D35" s="6" t="s">
        <v>54</v>
      </c>
      <c r="E35">
        <v>5.1307499999999999</v>
      </c>
      <c r="F35" s="6" t="s">
        <v>63</v>
      </c>
      <c r="G35">
        <v>20260612</v>
      </c>
    </row>
    <row r="36" spans="1:7" x14ac:dyDescent="0.2">
      <c r="A36" s="6" t="s">
        <v>88</v>
      </c>
      <c r="B36" s="6" t="s">
        <v>86</v>
      </c>
      <c r="C36" s="6" t="s">
        <v>55</v>
      </c>
      <c r="D36" s="6" t="s">
        <v>56</v>
      </c>
      <c r="E36">
        <v>7.94665</v>
      </c>
      <c r="F36" s="6" t="s">
        <v>63</v>
      </c>
      <c r="G36">
        <v>20260612</v>
      </c>
    </row>
    <row r="37" spans="1:7" x14ac:dyDescent="0.2">
      <c r="A37" s="6" t="s">
        <v>88</v>
      </c>
      <c r="B37" s="6" t="s">
        <v>86</v>
      </c>
      <c r="C37" s="6" t="s">
        <v>57</v>
      </c>
      <c r="D37" s="6" t="s">
        <v>58</v>
      </c>
      <c r="E37">
        <v>9.26952</v>
      </c>
      <c r="F37" s="6" t="s">
        <v>63</v>
      </c>
      <c r="G37">
        <v>20260612</v>
      </c>
    </row>
    <row r="38" spans="1:7" x14ac:dyDescent="0.2">
      <c r="A38" s="6" t="s">
        <v>89</v>
      </c>
      <c r="B38" s="6" t="s">
        <v>86</v>
      </c>
      <c r="C38" s="6" t="s">
        <v>19</v>
      </c>
      <c r="D38" s="6" t="s">
        <v>31</v>
      </c>
      <c r="E38">
        <v>2.80125</v>
      </c>
      <c r="F38" s="6" t="s">
        <v>63</v>
      </c>
      <c r="G38">
        <v>20260612</v>
      </c>
    </row>
    <row r="39" spans="1:7" x14ac:dyDescent="0.2">
      <c r="A39" s="6" t="s">
        <v>89</v>
      </c>
      <c r="B39" s="6" t="s">
        <v>86</v>
      </c>
      <c r="C39" s="6" t="s">
        <v>39</v>
      </c>
      <c r="D39" s="6" t="s">
        <v>40</v>
      </c>
      <c r="E39">
        <v>1.43007</v>
      </c>
      <c r="F39" s="6" t="s">
        <v>63</v>
      </c>
      <c r="G39">
        <v>20260612</v>
      </c>
    </row>
    <row r="40" spans="1:7" x14ac:dyDescent="0.2">
      <c r="A40" s="6" t="s">
        <v>89</v>
      </c>
      <c r="B40" s="6" t="s">
        <v>86</v>
      </c>
      <c r="C40" s="6" t="s">
        <v>41</v>
      </c>
      <c r="D40" s="6" t="s">
        <v>42</v>
      </c>
      <c r="E40">
        <v>1.8759399999999999</v>
      </c>
      <c r="F40" s="6" t="s">
        <v>63</v>
      </c>
      <c r="G40">
        <v>20260612</v>
      </c>
    </row>
    <row r="41" spans="1:7" x14ac:dyDescent="0.2">
      <c r="A41" s="6" t="s">
        <v>89</v>
      </c>
      <c r="B41" s="6" t="s">
        <v>86</v>
      </c>
      <c r="C41" s="6" t="s">
        <v>43</v>
      </c>
      <c r="D41" s="6" t="s">
        <v>44</v>
      </c>
      <c r="E41">
        <v>2.13049</v>
      </c>
      <c r="F41" s="6" t="s">
        <v>63</v>
      </c>
      <c r="G41">
        <v>20260612</v>
      </c>
    </row>
    <row r="42" spans="1:7" x14ac:dyDescent="0.2">
      <c r="A42" s="6" t="s">
        <v>89</v>
      </c>
      <c r="B42" s="6" t="s">
        <v>86</v>
      </c>
      <c r="C42" s="6" t="s">
        <v>45</v>
      </c>
      <c r="D42" s="6" t="s">
        <v>46</v>
      </c>
      <c r="E42">
        <v>2.7881800000000001</v>
      </c>
      <c r="F42" s="6" t="s">
        <v>63</v>
      </c>
      <c r="G42">
        <v>20260612</v>
      </c>
    </row>
    <row r="43" spans="1:7" x14ac:dyDescent="0.2">
      <c r="A43" s="6" t="s">
        <v>89</v>
      </c>
      <c r="B43" s="6" t="s">
        <v>86</v>
      </c>
      <c r="C43" s="6" t="s">
        <v>47</v>
      </c>
      <c r="D43" s="6" t="s">
        <v>48</v>
      </c>
      <c r="E43">
        <v>3.3916200000000001</v>
      </c>
      <c r="F43" s="6" t="s">
        <v>63</v>
      </c>
      <c r="G43">
        <v>20260612</v>
      </c>
    </row>
    <row r="44" spans="1:7" x14ac:dyDescent="0.2">
      <c r="A44" s="6" t="s">
        <v>89</v>
      </c>
      <c r="B44" s="6" t="s">
        <v>86</v>
      </c>
      <c r="C44" s="6" t="s">
        <v>20</v>
      </c>
      <c r="D44" s="6" t="s">
        <v>32</v>
      </c>
      <c r="E44">
        <v>7.6846899999999998</v>
      </c>
      <c r="F44" s="6" t="s">
        <v>63</v>
      </c>
      <c r="G44">
        <v>20260612</v>
      </c>
    </row>
    <row r="45" spans="1:7" x14ac:dyDescent="0.2">
      <c r="A45" s="6" t="s">
        <v>89</v>
      </c>
      <c r="B45" s="6" t="s">
        <v>86</v>
      </c>
      <c r="C45" s="6" t="s">
        <v>49</v>
      </c>
      <c r="D45" s="6" t="s">
        <v>50</v>
      </c>
      <c r="E45">
        <v>1.6245400000000001</v>
      </c>
      <c r="F45" s="6" t="s">
        <v>63</v>
      </c>
      <c r="G45">
        <v>20260612</v>
      </c>
    </row>
    <row r="46" spans="1:7" x14ac:dyDescent="0.2">
      <c r="A46" s="6" t="s">
        <v>89</v>
      </c>
      <c r="B46" s="6" t="s">
        <v>86</v>
      </c>
      <c r="C46" s="6" t="s">
        <v>51</v>
      </c>
      <c r="D46" s="6" t="s">
        <v>52</v>
      </c>
      <c r="E46">
        <v>2.5386600000000001</v>
      </c>
      <c r="F46" s="6" t="s">
        <v>63</v>
      </c>
      <c r="G46">
        <v>20260612</v>
      </c>
    </row>
    <row r="47" spans="1:7" x14ac:dyDescent="0.2">
      <c r="A47" s="6" t="s">
        <v>89</v>
      </c>
      <c r="B47" s="6" t="s">
        <v>86</v>
      </c>
      <c r="C47" s="6" t="s">
        <v>53</v>
      </c>
      <c r="D47" s="6" t="s">
        <v>54</v>
      </c>
      <c r="E47">
        <v>4.5061</v>
      </c>
      <c r="F47" s="6" t="s">
        <v>63</v>
      </c>
      <c r="G47">
        <v>20260612</v>
      </c>
    </row>
    <row r="48" spans="1:7" x14ac:dyDescent="0.2">
      <c r="A48" s="6" t="s">
        <v>89</v>
      </c>
      <c r="B48" s="6" t="s">
        <v>86</v>
      </c>
      <c r="C48" s="6" t="s">
        <v>55</v>
      </c>
      <c r="D48" s="6" t="s">
        <v>56</v>
      </c>
      <c r="E48">
        <v>7.9981499999999999</v>
      </c>
      <c r="F48" s="6" t="s">
        <v>63</v>
      </c>
      <c r="G48">
        <v>20260612</v>
      </c>
    </row>
    <row r="49" spans="1:7" x14ac:dyDescent="0.2">
      <c r="A49" s="6" t="s">
        <v>89</v>
      </c>
      <c r="B49" s="6" t="s">
        <v>86</v>
      </c>
      <c r="C49" s="6" t="s">
        <v>57</v>
      </c>
      <c r="D49" s="6" t="s">
        <v>58</v>
      </c>
      <c r="E49">
        <v>12.766109999999999</v>
      </c>
      <c r="F49" s="6" t="s">
        <v>63</v>
      </c>
      <c r="G49">
        <v>20260612</v>
      </c>
    </row>
    <row r="50" spans="1:7" x14ac:dyDescent="0.2">
      <c r="A50" s="6" t="s">
        <v>90</v>
      </c>
      <c r="B50" s="6" t="s">
        <v>86</v>
      </c>
      <c r="C50" s="6" t="s">
        <v>19</v>
      </c>
      <c r="D50" s="6" t="s">
        <v>31</v>
      </c>
      <c r="E50">
        <v>2.06142</v>
      </c>
      <c r="F50" s="6" t="s">
        <v>63</v>
      </c>
      <c r="G50">
        <v>20260612</v>
      </c>
    </row>
    <row r="51" spans="1:7" x14ac:dyDescent="0.2">
      <c r="A51" s="6" t="s">
        <v>90</v>
      </c>
      <c r="B51" s="6" t="s">
        <v>86</v>
      </c>
      <c r="C51" s="6" t="s">
        <v>39</v>
      </c>
      <c r="D51" s="6" t="s">
        <v>40</v>
      </c>
      <c r="E51">
        <v>1.4029</v>
      </c>
      <c r="F51" s="6" t="s">
        <v>63</v>
      </c>
      <c r="G51">
        <v>20260612</v>
      </c>
    </row>
    <row r="52" spans="1:7" x14ac:dyDescent="0.2">
      <c r="A52" s="6" t="s">
        <v>90</v>
      </c>
      <c r="B52" s="6" t="s">
        <v>86</v>
      </c>
      <c r="C52" s="6" t="s">
        <v>41</v>
      </c>
      <c r="D52" s="6" t="s">
        <v>42</v>
      </c>
      <c r="E52">
        <v>1.62113</v>
      </c>
      <c r="F52" s="6" t="s">
        <v>63</v>
      </c>
      <c r="G52">
        <v>20260612</v>
      </c>
    </row>
    <row r="53" spans="1:7" x14ac:dyDescent="0.2">
      <c r="A53" s="6" t="s">
        <v>90</v>
      </c>
      <c r="B53" s="6" t="s">
        <v>86</v>
      </c>
      <c r="C53" s="6" t="s">
        <v>43</v>
      </c>
      <c r="D53" s="6" t="s">
        <v>44</v>
      </c>
      <c r="E53">
        <v>1.8202199999999999</v>
      </c>
      <c r="F53" s="6" t="s">
        <v>63</v>
      </c>
      <c r="G53">
        <v>20260612</v>
      </c>
    </row>
    <row r="54" spans="1:7" x14ac:dyDescent="0.2">
      <c r="A54" s="6" t="s">
        <v>90</v>
      </c>
      <c r="B54" s="6" t="s">
        <v>86</v>
      </c>
      <c r="C54" s="6" t="s">
        <v>45</v>
      </c>
      <c r="D54" s="6" t="s">
        <v>46</v>
      </c>
      <c r="E54">
        <v>2.1462400000000001</v>
      </c>
      <c r="F54" s="6" t="s">
        <v>63</v>
      </c>
      <c r="G54">
        <v>20260612</v>
      </c>
    </row>
    <row r="55" spans="1:7" x14ac:dyDescent="0.2">
      <c r="A55" s="6" t="s">
        <v>90</v>
      </c>
      <c r="B55" s="6" t="s">
        <v>86</v>
      </c>
      <c r="C55" s="6" t="s">
        <v>47</v>
      </c>
      <c r="D55" s="6" t="s">
        <v>48</v>
      </c>
      <c r="E55">
        <v>2.6712199999999999</v>
      </c>
      <c r="F55" s="6" t="s">
        <v>63</v>
      </c>
      <c r="G55">
        <v>20260612</v>
      </c>
    </row>
    <row r="56" spans="1:7" x14ac:dyDescent="0.2">
      <c r="A56" s="6" t="s">
        <v>90</v>
      </c>
      <c r="B56" s="6" t="s">
        <v>86</v>
      </c>
      <c r="C56" s="6" t="s">
        <v>20</v>
      </c>
      <c r="D56" s="6" t="s">
        <v>32</v>
      </c>
      <c r="E56">
        <v>5.0079700000000003</v>
      </c>
      <c r="F56" s="6" t="s">
        <v>63</v>
      </c>
      <c r="G56">
        <v>20260612</v>
      </c>
    </row>
    <row r="57" spans="1:7" x14ac:dyDescent="0.2">
      <c r="A57" s="6" t="s">
        <v>90</v>
      </c>
      <c r="B57" s="6" t="s">
        <v>86</v>
      </c>
      <c r="C57" s="6" t="s">
        <v>49</v>
      </c>
      <c r="D57" s="6" t="s">
        <v>50</v>
      </c>
      <c r="E57">
        <v>2.3061099999999999</v>
      </c>
      <c r="F57" s="6" t="s">
        <v>63</v>
      </c>
      <c r="G57">
        <v>20260612</v>
      </c>
    </row>
    <row r="58" spans="1:7" x14ac:dyDescent="0.2">
      <c r="A58" s="6" t="s">
        <v>90</v>
      </c>
      <c r="B58" s="6" t="s">
        <v>86</v>
      </c>
      <c r="C58" s="6" t="s">
        <v>51</v>
      </c>
      <c r="D58" s="6" t="s">
        <v>52</v>
      </c>
      <c r="E58">
        <v>3.09219</v>
      </c>
      <c r="F58" s="6" t="s">
        <v>63</v>
      </c>
      <c r="G58">
        <v>20260612</v>
      </c>
    </row>
    <row r="59" spans="1:7" x14ac:dyDescent="0.2">
      <c r="A59" s="6" t="s">
        <v>90</v>
      </c>
      <c r="B59" s="6" t="s">
        <v>86</v>
      </c>
      <c r="C59" s="6" t="s">
        <v>53</v>
      </c>
      <c r="D59" s="6" t="s">
        <v>54</v>
      </c>
      <c r="E59">
        <v>3.86957</v>
      </c>
      <c r="F59" s="6" t="s">
        <v>63</v>
      </c>
      <c r="G59">
        <v>20260612</v>
      </c>
    </row>
    <row r="60" spans="1:7" x14ac:dyDescent="0.2">
      <c r="A60" s="6" t="s">
        <v>90</v>
      </c>
      <c r="B60" s="6" t="s">
        <v>86</v>
      </c>
      <c r="C60" s="6" t="s">
        <v>55</v>
      </c>
      <c r="D60" s="6" t="s">
        <v>56</v>
      </c>
      <c r="E60">
        <v>5.3025200000000003</v>
      </c>
      <c r="F60" s="6" t="s">
        <v>63</v>
      </c>
      <c r="G60">
        <v>20260612</v>
      </c>
    </row>
    <row r="61" spans="1:7" x14ac:dyDescent="0.2">
      <c r="A61" s="6" t="s">
        <v>90</v>
      </c>
      <c r="B61" s="6" t="s">
        <v>86</v>
      </c>
      <c r="C61" s="6" t="s">
        <v>57</v>
      </c>
      <c r="D61" s="6" t="s">
        <v>58</v>
      </c>
      <c r="E61">
        <v>5.7850999999999999</v>
      </c>
      <c r="F61" s="6" t="s">
        <v>63</v>
      </c>
      <c r="G61">
        <v>20260612</v>
      </c>
    </row>
    <row r="62" spans="1:7" x14ac:dyDescent="0.2">
      <c r="A62" s="6" t="s">
        <v>91</v>
      </c>
      <c r="B62" s="6" t="s">
        <v>86</v>
      </c>
      <c r="C62" s="6" t="s">
        <v>19</v>
      </c>
      <c r="D62" s="6" t="s">
        <v>31</v>
      </c>
      <c r="E62">
        <v>2.4578199999999999</v>
      </c>
      <c r="F62" s="6" t="s">
        <v>63</v>
      </c>
      <c r="G62">
        <v>20260612</v>
      </c>
    </row>
    <row r="63" spans="1:7" x14ac:dyDescent="0.2">
      <c r="A63" s="6" t="s">
        <v>91</v>
      </c>
      <c r="B63" s="6" t="s">
        <v>86</v>
      </c>
      <c r="C63" s="6" t="s">
        <v>39</v>
      </c>
      <c r="D63" s="6" t="s">
        <v>40</v>
      </c>
      <c r="E63">
        <v>1.72038</v>
      </c>
      <c r="F63" s="6" t="s">
        <v>63</v>
      </c>
      <c r="G63">
        <v>20260612</v>
      </c>
    </row>
    <row r="64" spans="1:7" x14ac:dyDescent="0.2">
      <c r="A64" s="6" t="s">
        <v>91</v>
      </c>
      <c r="B64" s="6" t="s">
        <v>86</v>
      </c>
      <c r="C64" s="6" t="s">
        <v>41</v>
      </c>
      <c r="D64" s="6" t="s">
        <v>42</v>
      </c>
      <c r="E64">
        <v>1.9710000000000001</v>
      </c>
      <c r="F64" s="6" t="s">
        <v>63</v>
      </c>
      <c r="G64">
        <v>20260612</v>
      </c>
    </row>
    <row r="65" spans="1:7" x14ac:dyDescent="0.2">
      <c r="A65" s="6" t="s">
        <v>91</v>
      </c>
      <c r="B65" s="6" t="s">
        <v>86</v>
      </c>
      <c r="C65" s="6" t="s">
        <v>43</v>
      </c>
      <c r="D65" s="6" t="s">
        <v>44</v>
      </c>
      <c r="E65">
        <v>2.4911099999999999</v>
      </c>
      <c r="F65" s="6" t="s">
        <v>63</v>
      </c>
      <c r="G65">
        <v>20260612</v>
      </c>
    </row>
    <row r="66" spans="1:7" x14ac:dyDescent="0.2">
      <c r="A66" s="6" t="s">
        <v>91</v>
      </c>
      <c r="B66" s="6" t="s">
        <v>86</v>
      </c>
      <c r="C66" s="6" t="s">
        <v>45</v>
      </c>
      <c r="D66" s="6" t="s">
        <v>46</v>
      </c>
      <c r="E66">
        <v>2.9826000000000001</v>
      </c>
      <c r="F66" s="6" t="s">
        <v>63</v>
      </c>
      <c r="G66">
        <v>20260612</v>
      </c>
    </row>
    <row r="67" spans="1:7" x14ac:dyDescent="0.2">
      <c r="A67" s="6" t="s">
        <v>91</v>
      </c>
      <c r="B67" s="6" t="s">
        <v>86</v>
      </c>
      <c r="C67" s="6" t="s">
        <v>47</v>
      </c>
      <c r="D67" s="6" t="s">
        <v>48</v>
      </c>
      <c r="E67">
        <v>3.5905300000000002</v>
      </c>
      <c r="F67" s="6" t="s">
        <v>63</v>
      </c>
      <c r="G67">
        <v>20260612</v>
      </c>
    </row>
    <row r="68" spans="1:7" x14ac:dyDescent="0.2">
      <c r="A68" s="6" t="s">
        <v>91</v>
      </c>
      <c r="B68" s="6" t="s">
        <v>86</v>
      </c>
      <c r="C68" s="6" t="s">
        <v>20</v>
      </c>
      <c r="D68" s="6" t="s">
        <v>32</v>
      </c>
      <c r="E68">
        <v>6.5944099999999999</v>
      </c>
      <c r="F68" s="6" t="s">
        <v>63</v>
      </c>
      <c r="G68">
        <v>20260612</v>
      </c>
    </row>
    <row r="69" spans="1:7" x14ac:dyDescent="0.2">
      <c r="A69" s="6" t="s">
        <v>91</v>
      </c>
      <c r="B69" s="6" t="s">
        <v>86</v>
      </c>
      <c r="C69" s="6" t="s">
        <v>49</v>
      </c>
      <c r="D69" s="6" t="s">
        <v>50</v>
      </c>
      <c r="E69">
        <v>3.0072800000000002</v>
      </c>
      <c r="F69" s="6" t="s">
        <v>63</v>
      </c>
      <c r="G69">
        <v>20260612</v>
      </c>
    </row>
    <row r="70" spans="1:7" x14ac:dyDescent="0.2">
      <c r="A70" s="6" t="s">
        <v>91</v>
      </c>
      <c r="B70" s="6" t="s">
        <v>86</v>
      </c>
      <c r="C70" s="6" t="s">
        <v>51</v>
      </c>
      <c r="D70" s="6" t="s">
        <v>52</v>
      </c>
      <c r="E70">
        <v>3.96916</v>
      </c>
      <c r="F70" s="6" t="s">
        <v>63</v>
      </c>
      <c r="G70">
        <v>20260612</v>
      </c>
    </row>
    <row r="71" spans="1:7" x14ac:dyDescent="0.2">
      <c r="A71" s="6" t="s">
        <v>91</v>
      </c>
      <c r="B71" s="6" t="s">
        <v>86</v>
      </c>
      <c r="C71" s="6" t="s">
        <v>53</v>
      </c>
      <c r="D71" s="6" t="s">
        <v>54</v>
      </c>
      <c r="E71">
        <v>6.6464299999999996</v>
      </c>
      <c r="F71" s="6" t="s">
        <v>63</v>
      </c>
      <c r="G71">
        <v>20260612</v>
      </c>
    </row>
    <row r="72" spans="1:7" x14ac:dyDescent="0.2">
      <c r="A72" s="6" t="s">
        <v>91</v>
      </c>
      <c r="B72" s="6" t="s">
        <v>86</v>
      </c>
      <c r="C72" s="6" t="s">
        <v>55</v>
      </c>
      <c r="D72" s="6" t="s">
        <v>56</v>
      </c>
      <c r="E72">
        <v>9.4205799999999993</v>
      </c>
      <c r="F72" s="6" t="s">
        <v>63</v>
      </c>
      <c r="G72">
        <v>20260612</v>
      </c>
    </row>
    <row r="73" spans="1:7" x14ac:dyDescent="0.2">
      <c r="A73" s="6" t="s">
        <v>91</v>
      </c>
      <c r="B73" s="6" t="s">
        <v>86</v>
      </c>
      <c r="C73" s="6" t="s">
        <v>57</v>
      </c>
      <c r="D73" s="6" t="s">
        <v>58</v>
      </c>
      <c r="E73">
        <v>12.82602</v>
      </c>
      <c r="F73" s="6" t="s">
        <v>63</v>
      </c>
      <c r="G73">
        <v>20260612</v>
      </c>
    </row>
    <row r="74" spans="1:7" x14ac:dyDescent="0.2">
      <c r="A74" s="6" t="s">
        <v>115</v>
      </c>
      <c r="B74" s="6" t="s">
        <v>86</v>
      </c>
      <c r="C74" s="6" t="s">
        <v>19</v>
      </c>
      <c r="D74" s="6" t="s">
        <v>31</v>
      </c>
      <c r="E74">
        <v>2.5340600000000002</v>
      </c>
      <c r="F74" s="6" t="s">
        <v>63</v>
      </c>
      <c r="G74">
        <v>20260612</v>
      </c>
    </row>
    <row r="75" spans="1:7" x14ac:dyDescent="0.2">
      <c r="A75" s="6" t="s">
        <v>115</v>
      </c>
      <c r="B75" s="6" t="s">
        <v>86</v>
      </c>
      <c r="C75" s="6" t="s">
        <v>19</v>
      </c>
      <c r="D75" s="6" t="s">
        <v>31</v>
      </c>
      <c r="E75">
        <v>2.7203200000000001</v>
      </c>
      <c r="F75" s="6" t="s">
        <v>11</v>
      </c>
      <c r="G75">
        <v>20260612</v>
      </c>
    </row>
    <row r="76" spans="1:7" x14ac:dyDescent="0.2">
      <c r="A76" s="6" t="s">
        <v>115</v>
      </c>
      <c r="B76" s="6" t="s">
        <v>86</v>
      </c>
      <c r="C76" s="6" t="s">
        <v>19</v>
      </c>
      <c r="D76" s="6" t="s">
        <v>31</v>
      </c>
      <c r="E76">
        <v>2.5750600000000001</v>
      </c>
      <c r="F76" s="6" t="s">
        <v>12</v>
      </c>
      <c r="G76">
        <v>20260612</v>
      </c>
    </row>
    <row r="77" spans="1:7" x14ac:dyDescent="0.2">
      <c r="A77" s="6" t="s">
        <v>115</v>
      </c>
      <c r="B77" s="6" t="s">
        <v>86</v>
      </c>
      <c r="C77" s="6" t="s">
        <v>19</v>
      </c>
      <c r="D77" s="6" t="s">
        <v>31</v>
      </c>
      <c r="E77">
        <v>2.4639500000000001</v>
      </c>
      <c r="F77" s="6" t="s">
        <v>30</v>
      </c>
      <c r="G77">
        <v>20260612</v>
      </c>
    </row>
    <row r="78" spans="1:7" x14ac:dyDescent="0.2">
      <c r="A78" s="6" t="s">
        <v>115</v>
      </c>
      <c r="B78" s="6" t="s">
        <v>86</v>
      </c>
      <c r="C78" s="6" t="s">
        <v>39</v>
      </c>
      <c r="D78" s="6" t="s">
        <v>40</v>
      </c>
      <c r="E78">
        <v>1.49804</v>
      </c>
      <c r="F78" s="6" t="s">
        <v>63</v>
      </c>
      <c r="G78">
        <v>20260612</v>
      </c>
    </row>
    <row r="79" spans="1:7" x14ac:dyDescent="0.2">
      <c r="A79" s="6" t="s">
        <v>115</v>
      </c>
      <c r="B79" s="6" t="s">
        <v>86</v>
      </c>
      <c r="C79" s="6" t="s">
        <v>41</v>
      </c>
      <c r="D79" s="6" t="s">
        <v>42</v>
      </c>
      <c r="E79">
        <v>1.7678</v>
      </c>
      <c r="F79" s="6" t="s">
        <v>63</v>
      </c>
      <c r="G79">
        <v>20260612</v>
      </c>
    </row>
    <row r="80" spans="1:7" x14ac:dyDescent="0.2">
      <c r="A80" s="6" t="s">
        <v>115</v>
      </c>
      <c r="B80" s="6" t="s">
        <v>86</v>
      </c>
      <c r="C80" s="6" t="s">
        <v>43</v>
      </c>
      <c r="D80" s="6" t="s">
        <v>44</v>
      </c>
      <c r="E80">
        <v>2.2654999999999998</v>
      </c>
      <c r="F80" s="6" t="s">
        <v>63</v>
      </c>
      <c r="G80">
        <v>20260612</v>
      </c>
    </row>
    <row r="81" spans="1:7" x14ac:dyDescent="0.2">
      <c r="A81" s="6" t="s">
        <v>115</v>
      </c>
      <c r="B81" s="6" t="s">
        <v>86</v>
      </c>
      <c r="C81" s="6" t="s">
        <v>45</v>
      </c>
      <c r="D81" s="6" t="s">
        <v>46</v>
      </c>
      <c r="E81">
        <v>3.0681500000000002</v>
      </c>
      <c r="F81" s="6" t="s">
        <v>63</v>
      </c>
      <c r="G81">
        <v>20260612</v>
      </c>
    </row>
    <row r="82" spans="1:7" x14ac:dyDescent="0.2">
      <c r="A82" s="6" t="s">
        <v>115</v>
      </c>
      <c r="B82" s="6" t="s">
        <v>86</v>
      </c>
      <c r="C82" s="6" t="s">
        <v>47</v>
      </c>
      <c r="D82" s="6" t="s">
        <v>48</v>
      </c>
      <c r="E82">
        <v>4.2579000000000002</v>
      </c>
      <c r="F82" s="6" t="s">
        <v>63</v>
      </c>
      <c r="G82">
        <v>20260612</v>
      </c>
    </row>
    <row r="83" spans="1:7" x14ac:dyDescent="0.2">
      <c r="A83" s="6" t="s">
        <v>115</v>
      </c>
      <c r="B83" s="6" t="s">
        <v>86</v>
      </c>
      <c r="C83" s="6" t="s">
        <v>20</v>
      </c>
      <c r="D83" s="6" t="s">
        <v>32</v>
      </c>
      <c r="E83">
        <v>7.0931300000000004</v>
      </c>
      <c r="F83" s="6" t="s">
        <v>63</v>
      </c>
      <c r="G83">
        <v>20260612</v>
      </c>
    </row>
    <row r="84" spans="1:7" x14ac:dyDescent="0.2">
      <c r="A84" s="6" t="s">
        <v>115</v>
      </c>
      <c r="B84" s="6" t="s">
        <v>86</v>
      </c>
      <c r="C84" s="6" t="s">
        <v>20</v>
      </c>
      <c r="D84" s="6" t="s">
        <v>32</v>
      </c>
      <c r="E84">
        <v>7.1339499999999996</v>
      </c>
      <c r="F84" s="6" t="s">
        <v>11</v>
      </c>
      <c r="G84">
        <v>20260612</v>
      </c>
    </row>
    <row r="85" spans="1:7" x14ac:dyDescent="0.2">
      <c r="A85" s="6" t="s">
        <v>115</v>
      </c>
      <c r="B85" s="6" t="s">
        <v>86</v>
      </c>
      <c r="C85" s="6" t="s">
        <v>20</v>
      </c>
      <c r="D85" s="6" t="s">
        <v>32</v>
      </c>
      <c r="E85">
        <v>7.5985699999999996</v>
      </c>
      <c r="F85" s="6" t="s">
        <v>12</v>
      </c>
      <c r="G85">
        <v>20260612</v>
      </c>
    </row>
    <row r="86" spans="1:7" x14ac:dyDescent="0.2">
      <c r="A86" s="6" t="s">
        <v>115</v>
      </c>
      <c r="B86" s="6" t="s">
        <v>86</v>
      </c>
      <c r="C86" s="6" t="s">
        <v>20</v>
      </c>
      <c r="D86" s="6" t="s">
        <v>32</v>
      </c>
      <c r="E86">
        <v>6.8105399999999996</v>
      </c>
      <c r="F86" s="6" t="s">
        <v>30</v>
      </c>
      <c r="G86">
        <v>20260612</v>
      </c>
    </row>
    <row r="87" spans="1:7" x14ac:dyDescent="0.2">
      <c r="A87" s="6" t="s">
        <v>115</v>
      </c>
      <c r="B87" s="6" t="s">
        <v>86</v>
      </c>
      <c r="C87" s="6" t="s">
        <v>49</v>
      </c>
      <c r="D87" s="6" t="s">
        <v>50</v>
      </c>
      <c r="E87">
        <v>3.0199099999999999</v>
      </c>
      <c r="F87" s="6" t="s">
        <v>63</v>
      </c>
      <c r="G87">
        <v>20260612</v>
      </c>
    </row>
    <row r="88" spans="1:7" x14ac:dyDescent="0.2">
      <c r="A88" s="6" t="s">
        <v>115</v>
      </c>
      <c r="B88" s="6" t="s">
        <v>86</v>
      </c>
      <c r="C88" s="6" t="s">
        <v>51</v>
      </c>
      <c r="D88" s="6" t="s">
        <v>52</v>
      </c>
      <c r="E88">
        <v>4.2072500000000002</v>
      </c>
      <c r="F88" s="6" t="s">
        <v>63</v>
      </c>
      <c r="G88">
        <v>20260612</v>
      </c>
    </row>
    <row r="89" spans="1:7" x14ac:dyDescent="0.2">
      <c r="A89" s="6" t="s">
        <v>115</v>
      </c>
      <c r="B89" s="6" t="s">
        <v>86</v>
      </c>
      <c r="C89" s="6" t="s">
        <v>53</v>
      </c>
      <c r="D89" s="6" t="s">
        <v>54</v>
      </c>
      <c r="E89">
        <v>6.3799000000000001</v>
      </c>
      <c r="F89" s="6" t="s">
        <v>63</v>
      </c>
      <c r="G89">
        <v>20260612</v>
      </c>
    </row>
    <row r="90" spans="1:7" x14ac:dyDescent="0.2">
      <c r="A90" s="6" t="s">
        <v>115</v>
      </c>
      <c r="B90" s="6" t="s">
        <v>86</v>
      </c>
      <c r="C90" s="6" t="s">
        <v>55</v>
      </c>
      <c r="D90" s="6" t="s">
        <v>56</v>
      </c>
      <c r="E90">
        <v>9.2491500000000002</v>
      </c>
      <c r="F90" s="6" t="s">
        <v>63</v>
      </c>
      <c r="G90">
        <v>20260612</v>
      </c>
    </row>
    <row r="91" spans="1:7" x14ac:dyDescent="0.2">
      <c r="A91" s="6" t="s">
        <v>115</v>
      </c>
      <c r="B91" s="6" t="s">
        <v>86</v>
      </c>
      <c r="C91" s="6" t="s">
        <v>57</v>
      </c>
      <c r="D91" s="6" t="s">
        <v>58</v>
      </c>
      <c r="E91">
        <v>12.87119</v>
      </c>
      <c r="F91" s="6" t="s">
        <v>63</v>
      </c>
      <c r="G91">
        <v>20260612</v>
      </c>
    </row>
    <row r="92" spans="1:7" x14ac:dyDescent="0.2">
      <c r="A92" s="6" t="s">
        <v>92</v>
      </c>
      <c r="B92" s="6" t="s">
        <v>86</v>
      </c>
      <c r="C92" s="6" t="s">
        <v>19</v>
      </c>
      <c r="D92" s="6" t="s">
        <v>31</v>
      </c>
      <c r="E92">
        <v>1.69448</v>
      </c>
      <c r="F92" s="6" t="s">
        <v>63</v>
      </c>
      <c r="G92">
        <v>20260612</v>
      </c>
    </row>
    <row r="93" spans="1:7" x14ac:dyDescent="0.2">
      <c r="A93" s="6" t="s">
        <v>92</v>
      </c>
      <c r="B93" s="6" t="s">
        <v>86</v>
      </c>
      <c r="C93" s="6" t="s">
        <v>39</v>
      </c>
      <c r="D93" s="6" t="s">
        <v>40</v>
      </c>
      <c r="E93">
        <v>1.5261800000000001</v>
      </c>
      <c r="F93" s="6" t="s">
        <v>63</v>
      </c>
      <c r="G93">
        <v>20260612</v>
      </c>
    </row>
    <row r="94" spans="1:7" x14ac:dyDescent="0.2">
      <c r="A94" s="6" t="s">
        <v>92</v>
      </c>
      <c r="B94" s="6" t="s">
        <v>86</v>
      </c>
      <c r="C94" s="6" t="s">
        <v>41</v>
      </c>
      <c r="D94" s="6" t="s">
        <v>42</v>
      </c>
      <c r="E94">
        <v>1.5936999999999999</v>
      </c>
      <c r="F94" s="6" t="s">
        <v>63</v>
      </c>
      <c r="G94">
        <v>20260612</v>
      </c>
    </row>
    <row r="95" spans="1:7" x14ac:dyDescent="0.2">
      <c r="A95" s="6" t="s">
        <v>92</v>
      </c>
      <c r="B95" s="6" t="s">
        <v>86</v>
      </c>
      <c r="C95" s="6" t="s">
        <v>43</v>
      </c>
      <c r="D95" s="6" t="s">
        <v>44</v>
      </c>
      <c r="E95">
        <v>1.7739499999999999</v>
      </c>
      <c r="F95" s="6" t="s">
        <v>63</v>
      </c>
      <c r="G95">
        <v>20260612</v>
      </c>
    </row>
    <row r="96" spans="1:7" x14ac:dyDescent="0.2">
      <c r="A96" s="6" t="s">
        <v>92</v>
      </c>
      <c r="B96" s="6" t="s">
        <v>86</v>
      </c>
      <c r="C96" s="6" t="s">
        <v>45</v>
      </c>
      <c r="D96" s="6" t="s">
        <v>46</v>
      </c>
      <c r="E96">
        <v>1.8362400000000001</v>
      </c>
      <c r="F96" s="6" t="s">
        <v>63</v>
      </c>
      <c r="G96">
        <v>20260612</v>
      </c>
    </row>
    <row r="97" spans="1:7" x14ac:dyDescent="0.2">
      <c r="A97" s="6" t="s">
        <v>92</v>
      </c>
      <c r="B97" s="6" t="s">
        <v>86</v>
      </c>
      <c r="C97" s="6" t="s">
        <v>47</v>
      </c>
      <c r="D97" s="6" t="s">
        <v>48</v>
      </c>
      <c r="E97">
        <v>2.7145600000000001</v>
      </c>
      <c r="F97" s="6" t="s">
        <v>63</v>
      </c>
      <c r="G97">
        <v>20260612</v>
      </c>
    </row>
    <row r="98" spans="1:7" x14ac:dyDescent="0.2">
      <c r="A98" s="6" t="s">
        <v>92</v>
      </c>
      <c r="B98" s="6" t="s">
        <v>86</v>
      </c>
      <c r="C98" s="6" t="s">
        <v>20</v>
      </c>
      <c r="D98" s="6" t="s">
        <v>32</v>
      </c>
      <c r="E98">
        <v>4.9762899999999997</v>
      </c>
      <c r="F98" s="6" t="s">
        <v>63</v>
      </c>
      <c r="G98">
        <v>20260612</v>
      </c>
    </row>
    <row r="99" spans="1:7" x14ac:dyDescent="0.2">
      <c r="A99" s="6" t="s">
        <v>92</v>
      </c>
      <c r="B99" s="6" t="s">
        <v>86</v>
      </c>
      <c r="C99" s="6" t="s">
        <v>49</v>
      </c>
      <c r="D99" s="6" t="s">
        <v>50</v>
      </c>
      <c r="E99">
        <v>3.0207099999999998</v>
      </c>
      <c r="F99" s="6" t="s">
        <v>63</v>
      </c>
      <c r="G99">
        <v>20260612</v>
      </c>
    </row>
    <row r="100" spans="1:7" x14ac:dyDescent="0.2">
      <c r="A100" s="6" t="s">
        <v>92</v>
      </c>
      <c r="B100" s="6" t="s">
        <v>86</v>
      </c>
      <c r="C100" s="6" t="s">
        <v>51</v>
      </c>
      <c r="D100" s="6" t="s">
        <v>52</v>
      </c>
      <c r="E100">
        <v>3.6230799999999999</v>
      </c>
      <c r="F100" s="6" t="s">
        <v>63</v>
      </c>
      <c r="G100">
        <v>20260612</v>
      </c>
    </row>
    <row r="101" spans="1:7" x14ac:dyDescent="0.2">
      <c r="A101" s="6" t="s">
        <v>92</v>
      </c>
      <c r="B101" s="6" t="s">
        <v>86</v>
      </c>
      <c r="C101" s="6" t="s">
        <v>53</v>
      </c>
      <c r="D101" s="6" t="s">
        <v>54</v>
      </c>
      <c r="E101">
        <v>4.5846999999999998</v>
      </c>
      <c r="F101" s="6" t="s">
        <v>63</v>
      </c>
      <c r="G101">
        <v>20260612</v>
      </c>
    </row>
    <row r="102" spans="1:7" x14ac:dyDescent="0.2">
      <c r="A102" s="6" t="s">
        <v>92</v>
      </c>
      <c r="B102" s="6" t="s">
        <v>86</v>
      </c>
      <c r="C102" s="6" t="s">
        <v>55</v>
      </c>
      <c r="D102" s="6" t="s">
        <v>56</v>
      </c>
      <c r="E102">
        <v>6.1844999999999999</v>
      </c>
      <c r="F102" s="6" t="s">
        <v>63</v>
      </c>
      <c r="G102">
        <v>20260612</v>
      </c>
    </row>
    <row r="103" spans="1:7" x14ac:dyDescent="0.2">
      <c r="A103" s="6" t="s">
        <v>92</v>
      </c>
      <c r="B103" s="6" t="s">
        <v>86</v>
      </c>
      <c r="C103" s="6" t="s">
        <v>57</v>
      </c>
      <c r="D103" s="6" t="s">
        <v>58</v>
      </c>
      <c r="E103">
        <v>7.1456900000000001</v>
      </c>
      <c r="F103" s="6" t="s">
        <v>63</v>
      </c>
      <c r="G103">
        <v>20260612</v>
      </c>
    </row>
    <row r="104" spans="1:7" x14ac:dyDescent="0.2">
      <c r="A104" s="6" t="s">
        <v>93</v>
      </c>
      <c r="B104" s="6" t="s">
        <v>86</v>
      </c>
      <c r="C104" s="6" t="s">
        <v>19</v>
      </c>
      <c r="D104" s="6" t="s">
        <v>31</v>
      </c>
      <c r="E104">
        <v>2.3425400000000001</v>
      </c>
      <c r="F104" s="6" t="s">
        <v>63</v>
      </c>
      <c r="G104">
        <v>20260612</v>
      </c>
    </row>
    <row r="105" spans="1:7" x14ac:dyDescent="0.2">
      <c r="A105" s="6" t="s">
        <v>93</v>
      </c>
      <c r="B105" s="6" t="s">
        <v>86</v>
      </c>
      <c r="C105" s="6" t="s">
        <v>39</v>
      </c>
      <c r="D105" s="6" t="s">
        <v>40</v>
      </c>
      <c r="E105">
        <v>1.86374</v>
      </c>
      <c r="F105" s="6" t="s">
        <v>63</v>
      </c>
      <c r="G105">
        <v>20260612</v>
      </c>
    </row>
    <row r="106" spans="1:7" x14ac:dyDescent="0.2">
      <c r="A106" s="6" t="s">
        <v>93</v>
      </c>
      <c r="B106" s="6" t="s">
        <v>86</v>
      </c>
      <c r="C106" s="6" t="s">
        <v>41</v>
      </c>
      <c r="D106" s="6" t="s">
        <v>42</v>
      </c>
      <c r="E106">
        <v>2.1113400000000002</v>
      </c>
      <c r="F106" s="6" t="s">
        <v>63</v>
      </c>
      <c r="G106">
        <v>20260612</v>
      </c>
    </row>
    <row r="107" spans="1:7" x14ac:dyDescent="0.2">
      <c r="A107" s="6" t="s">
        <v>93</v>
      </c>
      <c r="B107" s="6" t="s">
        <v>86</v>
      </c>
      <c r="C107" s="6" t="s">
        <v>43</v>
      </c>
      <c r="D107" s="6" t="s">
        <v>44</v>
      </c>
      <c r="E107">
        <v>2.5082499999999999</v>
      </c>
      <c r="F107" s="6" t="s">
        <v>63</v>
      </c>
      <c r="G107">
        <v>20260612</v>
      </c>
    </row>
    <row r="108" spans="1:7" x14ac:dyDescent="0.2">
      <c r="A108" s="6" t="s">
        <v>93</v>
      </c>
      <c r="B108" s="6" t="s">
        <v>86</v>
      </c>
      <c r="C108" s="6" t="s">
        <v>45</v>
      </c>
      <c r="D108" s="6" t="s">
        <v>46</v>
      </c>
      <c r="E108">
        <v>2.8153999999999999</v>
      </c>
      <c r="F108" s="6" t="s">
        <v>63</v>
      </c>
      <c r="G108">
        <v>20260612</v>
      </c>
    </row>
    <row r="109" spans="1:7" x14ac:dyDescent="0.2">
      <c r="A109" s="6" t="s">
        <v>93</v>
      </c>
      <c r="B109" s="6" t="s">
        <v>86</v>
      </c>
      <c r="C109" s="6" t="s">
        <v>47</v>
      </c>
      <c r="D109" s="6" t="s">
        <v>48</v>
      </c>
      <c r="E109">
        <v>3.0906099999999999</v>
      </c>
      <c r="F109" s="6" t="s">
        <v>63</v>
      </c>
      <c r="G109">
        <v>20260612</v>
      </c>
    </row>
    <row r="110" spans="1:7" x14ac:dyDescent="0.2">
      <c r="A110" s="6" t="s">
        <v>93</v>
      </c>
      <c r="B110" s="6" t="s">
        <v>86</v>
      </c>
      <c r="C110" s="6" t="s">
        <v>20</v>
      </c>
      <c r="D110" s="6" t="s">
        <v>32</v>
      </c>
      <c r="E110">
        <v>8.7960899999999995</v>
      </c>
      <c r="F110" s="6" t="s">
        <v>63</v>
      </c>
      <c r="G110">
        <v>20260612</v>
      </c>
    </row>
    <row r="111" spans="1:7" x14ac:dyDescent="0.2">
      <c r="A111" s="6" t="s">
        <v>93</v>
      </c>
      <c r="B111" s="6" t="s">
        <v>86</v>
      </c>
      <c r="C111" s="6" t="s">
        <v>49</v>
      </c>
      <c r="D111" s="6" t="s">
        <v>50</v>
      </c>
      <c r="E111">
        <v>6.6457600000000001</v>
      </c>
      <c r="F111" s="6" t="s">
        <v>63</v>
      </c>
      <c r="G111">
        <v>20260612</v>
      </c>
    </row>
    <row r="112" spans="1:7" x14ac:dyDescent="0.2">
      <c r="A112" s="6" t="s">
        <v>93</v>
      </c>
      <c r="B112" s="6" t="s">
        <v>86</v>
      </c>
      <c r="C112" s="6" t="s">
        <v>51</v>
      </c>
      <c r="D112" s="6" t="s">
        <v>52</v>
      </c>
      <c r="E112">
        <v>7.3741000000000003</v>
      </c>
      <c r="F112" s="6" t="s">
        <v>63</v>
      </c>
      <c r="G112">
        <v>20260612</v>
      </c>
    </row>
    <row r="113" spans="1:7" x14ac:dyDescent="0.2">
      <c r="A113" s="6" t="s">
        <v>93</v>
      </c>
      <c r="B113" s="6" t="s">
        <v>86</v>
      </c>
      <c r="C113" s="6" t="s">
        <v>53</v>
      </c>
      <c r="D113" s="6" t="s">
        <v>54</v>
      </c>
      <c r="E113">
        <v>9.9396500000000003</v>
      </c>
      <c r="F113" s="6" t="s">
        <v>63</v>
      </c>
      <c r="G113">
        <v>20260612</v>
      </c>
    </row>
    <row r="114" spans="1:7" x14ac:dyDescent="0.2">
      <c r="A114" s="6" t="s">
        <v>93</v>
      </c>
      <c r="B114" s="6" t="s">
        <v>86</v>
      </c>
      <c r="C114" s="6" t="s">
        <v>55</v>
      </c>
      <c r="D114" s="6" t="s">
        <v>56</v>
      </c>
      <c r="E114">
        <v>11.00093</v>
      </c>
      <c r="F114" s="6" t="s">
        <v>63</v>
      </c>
      <c r="G114">
        <v>20260612</v>
      </c>
    </row>
    <row r="115" spans="1:7" x14ac:dyDescent="0.2">
      <c r="A115" s="6" t="s">
        <v>93</v>
      </c>
      <c r="B115" s="6" t="s">
        <v>86</v>
      </c>
      <c r="C115" s="6" t="s">
        <v>57</v>
      </c>
      <c r="D115" s="6" t="s">
        <v>58</v>
      </c>
      <c r="E115">
        <v>12.36234</v>
      </c>
      <c r="F115" s="6" t="s">
        <v>63</v>
      </c>
      <c r="G115">
        <v>20260612</v>
      </c>
    </row>
    <row r="116" spans="1:7" x14ac:dyDescent="0.2">
      <c r="A116" s="6" t="s">
        <v>94</v>
      </c>
      <c r="B116" s="6" t="s">
        <v>86</v>
      </c>
      <c r="C116" s="6" t="s">
        <v>19</v>
      </c>
      <c r="D116" s="6" t="s">
        <v>31</v>
      </c>
      <c r="E116">
        <v>2.50421</v>
      </c>
      <c r="F116" s="6" t="s">
        <v>63</v>
      </c>
      <c r="G116">
        <v>20260612</v>
      </c>
    </row>
    <row r="117" spans="1:7" x14ac:dyDescent="0.2">
      <c r="A117" s="6" t="s">
        <v>94</v>
      </c>
      <c r="B117" s="6" t="s">
        <v>86</v>
      </c>
      <c r="C117" s="6" t="s">
        <v>39</v>
      </c>
      <c r="D117" s="6" t="s">
        <v>40</v>
      </c>
      <c r="E117">
        <v>1.5347599999999999</v>
      </c>
      <c r="F117" s="6" t="s">
        <v>63</v>
      </c>
      <c r="G117">
        <v>20260612</v>
      </c>
    </row>
    <row r="118" spans="1:7" x14ac:dyDescent="0.2">
      <c r="A118" s="6" t="s">
        <v>94</v>
      </c>
      <c r="B118" s="6" t="s">
        <v>86</v>
      </c>
      <c r="C118" s="6" t="s">
        <v>41</v>
      </c>
      <c r="D118" s="6" t="s">
        <v>42</v>
      </c>
      <c r="E118">
        <v>1.85141</v>
      </c>
      <c r="F118" s="6" t="s">
        <v>63</v>
      </c>
      <c r="G118">
        <v>20260612</v>
      </c>
    </row>
    <row r="119" spans="1:7" x14ac:dyDescent="0.2">
      <c r="A119" s="6" t="s">
        <v>94</v>
      </c>
      <c r="B119" s="6" t="s">
        <v>86</v>
      </c>
      <c r="C119" s="6" t="s">
        <v>43</v>
      </c>
      <c r="D119" s="6" t="s">
        <v>44</v>
      </c>
      <c r="E119">
        <v>2.4668000000000001</v>
      </c>
      <c r="F119" s="6" t="s">
        <v>63</v>
      </c>
      <c r="G119">
        <v>20260612</v>
      </c>
    </row>
    <row r="120" spans="1:7" x14ac:dyDescent="0.2">
      <c r="A120" s="6" t="s">
        <v>94</v>
      </c>
      <c r="B120" s="6" t="s">
        <v>86</v>
      </c>
      <c r="C120" s="6" t="s">
        <v>45</v>
      </c>
      <c r="D120" s="6" t="s">
        <v>46</v>
      </c>
      <c r="E120">
        <v>3.3822000000000001</v>
      </c>
      <c r="F120" s="6" t="s">
        <v>63</v>
      </c>
      <c r="G120">
        <v>20260612</v>
      </c>
    </row>
    <row r="121" spans="1:7" x14ac:dyDescent="0.2">
      <c r="A121" s="6" t="s">
        <v>94</v>
      </c>
      <c r="B121" s="6" t="s">
        <v>86</v>
      </c>
      <c r="C121" s="6" t="s">
        <v>47</v>
      </c>
      <c r="D121" s="6" t="s">
        <v>48</v>
      </c>
      <c r="E121">
        <v>4.6886000000000001</v>
      </c>
      <c r="F121" s="6" t="s">
        <v>63</v>
      </c>
      <c r="G121">
        <v>20260612</v>
      </c>
    </row>
    <row r="122" spans="1:7" x14ac:dyDescent="0.2">
      <c r="A122" s="6" t="s">
        <v>94</v>
      </c>
      <c r="B122" s="6" t="s">
        <v>86</v>
      </c>
      <c r="C122" s="6" t="s">
        <v>20</v>
      </c>
      <c r="D122" s="6" t="s">
        <v>32</v>
      </c>
      <c r="E122">
        <v>6.8088199999999999</v>
      </c>
      <c r="F122" s="6" t="s">
        <v>63</v>
      </c>
      <c r="G122">
        <v>20260612</v>
      </c>
    </row>
    <row r="123" spans="1:7" x14ac:dyDescent="0.2">
      <c r="A123" s="6" t="s">
        <v>94</v>
      </c>
      <c r="B123" s="6" t="s">
        <v>86</v>
      </c>
      <c r="C123" s="6" t="s">
        <v>49</v>
      </c>
      <c r="D123" s="6" t="s">
        <v>50</v>
      </c>
      <c r="E123">
        <v>2.8298899999999998</v>
      </c>
      <c r="F123" s="6" t="s">
        <v>63</v>
      </c>
      <c r="G123">
        <v>20260612</v>
      </c>
    </row>
    <row r="124" spans="1:7" x14ac:dyDescent="0.2">
      <c r="A124" s="6" t="s">
        <v>94</v>
      </c>
      <c r="B124" s="6" t="s">
        <v>86</v>
      </c>
      <c r="C124" s="6" t="s">
        <v>51</v>
      </c>
      <c r="D124" s="6" t="s">
        <v>52</v>
      </c>
      <c r="E124">
        <v>4.2462900000000001</v>
      </c>
      <c r="F124" s="6" t="s">
        <v>63</v>
      </c>
      <c r="G124">
        <v>20260612</v>
      </c>
    </row>
    <row r="125" spans="1:7" x14ac:dyDescent="0.2">
      <c r="A125" s="6" t="s">
        <v>94</v>
      </c>
      <c r="B125" s="6" t="s">
        <v>86</v>
      </c>
      <c r="C125" s="6" t="s">
        <v>53</v>
      </c>
      <c r="D125" s="6" t="s">
        <v>54</v>
      </c>
      <c r="E125">
        <v>6.9941000000000004</v>
      </c>
      <c r="F125" s="6" t="s">
        <v>63</v>
      </c>
      <c r="G125">
        <v>20260612</v>
      </c>
    </row>
    <row r="126" spans="1:7" x14ac:dyDescent="0.2">
      <c r="A126" s="6" t="s">
        <v>94</v>
      </c>
      <c r="B126" s="6" t="s">
        <v>86</v>
      </c>
      <c r="C126" s="6" t="s">
        <v>55</v>
      </c>
      <c r="D126" s="6" t="s">
        <v>56</v>
      </c>
      <c r="E126">
        <v>10.230499999999999</v>
      </c>
      <c r="F126" s="6" t="s">
        <v>63</v>
      </c>
      <c r="G126">
        <v>20260612</v>
      </c>
    </row>
    <row r="127" spans="1:7" x14ac:dyDescent="0.2">
      <c r="A127" s="6" t="s">
        <v>94</v>
      </c>
      <c r="B127" s="6" t="s">
        <v>86</v>
      </c>
      <c r="C127" s="6" t="s">
        <v>57</v>
      </c>
      <c r="D127" s="6" t="s">
        <v>58</v>
      </c>
      <c r="E127">
        <v>14.171580000000001</v>
      </c>
      <c r="F127" s="6" t="s">
        <v>63</v>
      </c>
      <c r="G127">
        <v>20260612</v>
      </c>
    </row>
    <row r="128" spans="1:7" x14ac:dyDescent="0.2">
      <c r="A128" s="6" t="s">
        <v>95</v>
      </c>
      <c r="B128" s="6" t="s">
        <v>86</v>
      </c>
      <c r="C128" s="6" t="s">
        <v>19</v>
      </c>
      <c r="D128" s="6" t="s">
        <v>31</v>
      </c>
      <c r="E128">
        <v>3.05498</v>
      </c>
      <c r="F128" s="6" t="s">
        <v>63</v>
      </c>
      <c r="G128">
        <v>20260612</v>
      </c>
    </row>
    <row r="129" spans="1:7" x14ac:dyDescent="0.2">
      <c r="A129" s="6" t="s">
        <v>95</v>
      </c>
      <c r="B129" s="6" t="s">
        <v>86</v>
      </c>
      <c r="C129" s="6" t="s">
        <v>39</v>
      </c>
      <c r="D129" s="6" t="s">
        <v>40</v>
      </c>
      <c r="E129">
        <v>1.7436499999999999</v>
      </c>
      <c r="F129" s="6" t="s">
        <v>63</v>
      </c>
      <c r="G129">
        <v>20260612</v>
      </c>
    </row>
    <row r="130" spans="1:7" x14ac:dyDescent="0.2">
      <c r="A130" s="6" t="s">
        <v>95</v>
      </c>
      <c r="B130" s="6" t="s">
        <v>86</v>
      </c>
      <c r="C130" s="6" t="s">
        <v>41</v>
      </c>
      <c r="D130" s="6" t="s">
        <v>42</v>
      </c>
      <c r="E130">
        <v>2.1480199999999998</v>
      </c>
      <c r="F130" s="6" t="s">
        <v>63</v>
      </c>
      <c r="G130">
        <v>20260612</v>
      </c>
    </row>
    <row r="131" spans="1:7" x14ac:dyDescent="0.2">
      <c r="A131" s="6" t="s">
        <v>95</v>
      </c>
      <c r="B131" s="6" t="s">
        <v>86</v>
      </c>
      <c r="C131" s="6" t="s">
        <v>43</v>
      </c>
      <c r="D131" s="6" t="s">
        <v>44</v>
      </c>
      <c r="E131">
        <v>2.8930400000000001</v>
      </c>
      <c r="F131" s="6" t="s">
        <v>63</v>
      </c>
      <c r="G131">
        <v>20260612</v>
      </c>
    </row>
    <row r="132" spans="1:7" x14ac:dyDescent="0.2">
      <c r="A132" s="6" t="s">
        <v>95</v>
      </c>
      <c r="B132" s="6" t="s">
        <v>86</v>
      </c>
      <c r="C132" s="6" t="s">
        <v>45</v>
      </c>
      <c r="D132" s="6" t="s">
        <v>46</v>
      </c>
      <c r="E132">
        <v>4.0676199999999998</v>
      </c>
      <c r="F132" s="6" t="s">
        <v>63</v>
      </c>
      <c r="G132">
        <v>20260612</v>
      </c>
    </row>
    <row r="133" spans="1:7" x14ac:dyDescent="0.2">
      <c r="A133" s="6" t="s">
        <v>95</v>
      </c>
      <c r="B133" s="6" t="s">
        <v>86</v>
      </c>
      <c r="C133" s="6" t="s">
        <v>47</v>
      </c>
      <c r="D133" s="6" t="s">
        <v>48</v>
      </c>
      <c r="E133">
        <v>5.3393899999999999</v>
      </c>
      <c r="F133" s="6" t="s">
        <v>63</v>
      </c>
      <c r="G133">
        <v>20260612</v>
      </c>
    </row>
    <row r="134" spans="1:7" x14ac:dyDescent="0.2">
      <c r="A134" s="6" t="s">
        <v>95</v>
      </c>
      <c r="B134" s="6" t="s">
        <v>86</v>
      </c>
      <c r="C134" s="6" t="s">
        <v>20</v>
      </c>
      <c r="D134" s="6" t="s">
        <v>32</v>
      </c>
      <c r="E134">
        <v>8.8800799999999995</v>
      </c>
      <c r="F134" s="6" t="s">
        <v>63</v>
      </c>
      <c r="G134">
        <v>20260612</v>
      </c>
    </row>
    <row r="135" spans="1:7" x14ac:dyDescent="0.2">
      <c r="A135" s="6" t="s">
        <v>95</v>
      </c>
      <c r="B135" s="6" t="s">
        <v>86</v>
      </c>
      <c r="C135" s="6" t="s">
        <v>49</v>
      </c>
      <c r="D135" s="6" t="s">
        <v>50</v>
      </c>
      <c r="E135">
        <v>3.9394100000000001</v>
      </c>
      <c r="F135" s="6" t="s">
        <v>63</v>
      </c>
      <c r="G135">
        <v>20260612</v>
      </c>
    </row>
    <row r="136" spans="1:7" x14ac:dyDescent="0.2">
      <c r="A136" s="6" t="s">
        <v>95</v>
      </c>
      <c r="B136" s="6" t="s">
        <v>86</v>
      </c>
      <c r="C136" s="6" t="s">
        <v>51</v>
      </c>
      <c r="D136" s="6" t="s">
        <v>52</v>
      </c>
      <c r="E136">
        <v>5.5579299999999998</v>
      </c>
      <c r="F136" s="6" t="s">
        <v>63</v>
      </c>
      <c r="G136">
        <v>20260612</v>
      </c>
    </row>
    <row r="137" spans="1:7" x14ac:dyDescent="0.2">
      <c r="A137" s="6" t="s">
        <v>95</v>
      </c>
      <c r="B137" s="6" t="s">
        <v>86</v>
      </c>
      <c r="C137" s="6" t="s">
        <v>53</v>
      </c>
      <c r="D137" s="6" t="s">
        <v>54</v>
      </c>
      <c r="E137">
        <v>7.6578400000000002</v>
      </c>
      <c r="F137" s="6" t="s">
        <v>63</v>
      </c>
      <c r="G137">
        <v>20260612</v>
      </c>
    </row>
    <row r="138" spans="1:7" x14ac:dyDescent="0.2">
      <c r="A138" s="6" t="s">
        <v>95</v>
      </c>
      <c r="B138" s="6" t="s">
        <v>86</v>
      </c>
      <c r="C138" s="6" t="s">
        <v>55</v>
      </c>
      <c r="D138" s="6" t="s">
        <v>56</v>
      </c>
      <c r="E138">
        <v>12.1035</v>
      </c>
      <c r="F138" s="6" t="s">
        <v>63</v>
      </c>
      <c r="G138">
        <v>20260612</v>
      </c>
    </row>
    <row r="139" spans="1:7" x14ac:dyDescent="0.2">
      <c r="A139" s="6" t="s">
        <v>95</v>
      </c>
      <c r="B139" s="6" t="s">
        <v>86</v>
      </c>
      <c r="C139" s="6" t="s">
        <v>57</v>
      </c>
      <c r="D139" s="6" t="s">
        <v>58</v>
      </c>
      <c r="E139">
        <v>17.145700000000001</v>
      </c>
      <c r="F139" s="6" t="s">
        <v>63</v>
      </c>
      <c r="G139">
        <v>20260612</v>
      </c>
    </row>
    <row r="140" spans="1:7" x14ac:dyDescent="0.2">
      <c r="A140" s="6" t="s">
        <v>96</v>
      </c>
      <c r="B140" s="6" t="s">
        <v>86</v>
      </c>
      <c r="C140" s="6" t="s">
        <v>19</v>
      </c>
      <c r="D140" s="6" t="s">
        <v>31</v>
      </c>
      <c r="E140">
        <v>1.7326999999999999</v>
      </c>
      <c r="F140" s="6" t="s">
        <v>63</v>
      </c>
      <c r="G140">
        <v>20260612</v>
      </c>
    </row>
    <row r="141" spans="1:7" x14ac:dyDescent="0.2">
      <c r="A141" s="6" t="s">
        <v>96</v>
      </c>
      <c r="B141" s="6" t="s">
        <v>86</v>
      </c>
      <c r="C141" s="6" t="s">
        <v>39</v>
      </c>
      <c r="D141" s="6" t="s">
        <v>40</v>
      </c>
      <c r="E141">
        <v>1.4540999999999999</v>
      </c>
      <c r="F141" s="6" t="s">
        <v>63</v>
      </c>
      <c r="G141">
        <v>20260612</v>
      </c>
    </row>
    <row r="142" spans="1:7" x14ac:dyDescent="0.2">
      <c r="A142" s="6" t="s">
        <v>96</v>
      </c>
      <c r="B142" s="6" t="s">
        <v>86</v>
      </c>
      <c r="C142" s="6" t="s">
        <v>41</v>
      </c>
      <c r="D142" s="6" t="s">
        <v>42</v>
      </c>
      <c r="E142">
        <v>1.5573699999999999</v>
      </c>
      <c r="F142" s="6" t="s">
        <v>63</v>
      </c>
      <c r="G142">
        <v>20260612</v>
      </c>
    </row>
    <row r="143" spans="1:7" x14ac:dyDescent="0.2">
      <c r="A143" s="6" t="s">
        <v>96</v>
      </c>
      <c r="B143" s="6" t="s">
        <v>86</v>
      </c>
      <c r="C143" s="6" t="s">
        <v>43</v>
      </c>
      <c r="D143" s="6" t="s">
        <v>44</v>
      </c>
      <c r="E143">
        <v>1.8767400000000001</v>
      </c>
      <c r="F143" s="6" t="s">
        <v>63</v>
      </c>
      <c r="G143">
        <v>20260612</v>
      </c>
    </row>
    <row r="144" spans="1:7" x14ac:dyDescent="0.2">
      <c r="A144" s="6" t="s">
        <v>96</v>
      </c>
      <c r="B144" s="6" t="s">
        <v>86</v>
      </c>
      <c r="C144" s="6" t="s">
        <v>45</v>
      </c>
      <c r="D144" s="6" t="s">
        <v>46</v>
      </c>
      <c r="E144">
        <v>2.4631500000000002</v>
      </c>
      <c r="F144" s="6" t="s">
        <v>63</v>
      </c>
      <c r="G144">
        <v>20260612</v>
      </c>
    </row>
    <row r="145" spans="1:7" x14ac:dyDescent="0.2">
      <c r="A145" s="6" t="s">
        <v>96</v>
      </c>
      <c r="B145" s="6" t="s">
        <v>86</v>
      </c>
      <c r="C145" s="6" t="s">
        <v>47</v>
      </c>
      <c r="D145" s="6" t="s">
        <v>48</v>
      </c>
      <c r="E145">
        <v>2.9325600000000001</v>
      </c>
      <c r="F145" s="6" t="s">
        <v>63</v>
      </c>
      <c r="G145">
        <v>20260612</v>
      </c>
    </row>
    <row r="146" spans="1:7" x14ac:dyDescent="0.2">
      <c r="A146" s="6" t="s">
        <v>96</v>
      </c>
      <c r="B146" s="6" t="s">
        <v>86</v>
      </c>
      <c r="C146" s="6" t="s">
        <v>20</v>
      </c>
      <c r="D146" s="6" t="s">
        <v>32</v>
      </c>
      <c r="E146">
        <v>4.7815200000000004</v>
      </c>
      <c r="F146" s="6" t="s">
        <v>63</v>
      </c>
      <c r="G146">
        <v>20260612</v>
      </c>
    </row>
    <row r="147" spans="1:7" x14ac:dyDescent="0.2">
      <c r="A147" s="6" t="s">
        <v>96</v>
      </c>
      <c r="B147" s="6" t="s">
        <v>86</v>
      </c>
      <c r="C147" s="6" t="s">
        <v>49</v>
      </c>
      <c r="D147" s="6" t="s">
        <v>50</v>
      </c>
      <c r="E147">
        <v>2.2947099999999998</v>
      </c>
      <c r="F147" s="6" t="s">
        <v>63</v>
      </c>
      <c r="G147">
        <v>20260612</v>
      </c>
    </row>
    <row r="148" spans="1:7" x14ac:dyDescent="0.2">
      <c r="A148" s="6" t="s">
        <v>96</v>
      </c>
      <c r="B148" s="6" t="s">
        <v>86</v>
      </c>
      <c r="C148" s="6" t="s">
        <v>51</v>
      </c>
      <c r="D148" s="6" t="s">
        <v>52</v>
      </c>
      <c r="E148">
        <v>3.14629</v>
      </c>
      <c r="F148" s="6" t="s">
        <v>63</v>
      </c>
      <c r="G148">
        <v>20260612</v>
      </c>
    </row>
    <row r="149" spans="1:7" x14ac:dyDescent="0.2">
      <c r="A149" s="6" t="s">
        <v>96</v>
      </c>
      <c r="B149" s="6" t="s">
        <v>86</v>
      </c>
      <c r="C149" s="6" t="s">
        <v>53</v>
      </c>
      <c r="D149" s="6" t="s">
        <v>54</v>
      </c>
      <c r="E149">
        <v>3.9786600000000001</v>
      </c>
      <c r="F149" s="6" t="s">
        <v>63</v>
      </c>
      <c r="G149">
        <v>20260612</v>
      </c>
    </row>
    <row r="150" spans="1:7" x14ac:dyDescent="0.2">
      <c r="A150" s="6" t="s">
        <v>96</v>
      </c>
      <c r="B150" s="6" t="s">
        <v>86</v>
      </c>
      <c r="C150" s="6" t="s">
        <v>55</v>
      </c>
      <c r="D150" s="6" t="s">
        <v>56</v>
      </c>
      <c r="E150">
        <v>6.2057000000000002</v>
      </c>
      <c r="F150" s="6" t="s">
        <v>63</v>
      </c>
      <c r="G150">
        <v>20260612</v>
      </c>
    </row>
    <row r="151" spans="1:7" x14ac:dyDescent="0.2">
      <c r="A151" s="6" t="s">
        <v>96</v>
      </c>
      <c r="B151" s="6" t="s">
        <v>86</v>
      </c>
      <c r="C151" s="6" t="s">
        <v>57</v>
      </c>
      <c r="D151" s="6" t="s">
        <v>58</v>
      </c>
      <c r="E151">
        <v>8.6173800000000007</v>
      </c>
      <c r="F151" s="6" t="s">
        <v>63</v>
      </c>
      <c r="G151">
        <v>20260612</v>
      </c>
    </row>
    <row r="152" spans="1:7" x14ac:dyDescent="0.2">
      <c r="A152" s="6" t="s">
        <v>97</v>
      </c>
      <c r="B152" s="6" t="s">
        <v>86</v>
      </c>
      <c r="C152" s="6" t="s">
        <v>19</v>
      </c>
      <c r="D152" s="6" t="s">
        <v>31</v>
      </c>
      <c r="E152">
        <v>1.9643600000000001</v>
      </c>
      <c r="F152" s="6" t="s">
        <v>63</v>
      </c>
      <c r="G152">
        <v>20260612</v>
      </c>
    </row>
    <row r="153" spans="1:7" x14ac:dyDescent="0.2">
      <c r="A153" s="6" t="s">
        <v>97</v>
      </c>
      <c r="B153" s="6" t="s">
        <v>86</v>
      </c>
      <c r="C153" s="6" t="s">
        <v>39</v>
      </c>
      <c r="D153" s="6" t="s">
        <v>40</v>
      </c>
      <c r="E153">
        <v>1.65632</v>
      </c>
      <c r="F153" s="6" t="s">
        <v>63</v>
      </c>
      <c r="G153">
        <v>20260612</v>
      </c>
    </row>
    <row r="154" spans="1:7" x14ac:dyDescent="0.2">
      <c r="A154" s="6" t="s">
        <v>97</v>
      </c>
      <c r="B154" s="6" t="s">
        <v>86</v>
      </c>
      <c r="C154" s="6" t="s">
        <v>41</v>
      </c>
      <c r="D154" s="6" t="s">
        <v>42</v>
      </c>
      <c r="E154">
        <v>1.84981</v>
      </c>
      <c r="F154" s="6" t="s">
        <v>63</v>
      </c>
      <c r="G154">
        <v>20260612</v>
      </c>
    </row>
    <row r="155" spans="1:7" x14ac:dyDescent="0.2">
      <c r="A155" s="6" t="s">
        <v>97</v>
      </c>
      <c r="B155" s="6" t="s">
        <v>86</v>
      </c>
      <c r="C155" s="6" t="s">
        <v>43</v>
      </c>
      <c r="D155" s="6" t="s">
        <v>44</v>
      </c>
      <c r="E155">
        <v>2.0080399999999998</v>
      </c>
      <c r="F155" s="6" t="s">
        <v>63</v>
      </c>
      <c r="G155">
        <v>20260612</v>
      </c>
    </row>
    <row r="156" spans="1:7" x14ac:dyDescent="0.2">
      <c r="A156" s="6" t="s">
        <v>97</v>
      </c>
      <c r="B156" s="6" t="s">
        <v>86</v>
      </c>
      <c r="C156" s="6" t="s">
        <v>45</v>
      </c>
      <c r="D156" s="6" t="s">
        <v>46</v>
      </c>
      <c r="E156">
        <v>2.3648699999999998</v>
      </c>
      <c r="F156" s="6" t="s">
        <v>63</v>
      </c>
      <c r="G156">
        <v>20260612</v>
      </c>
    </row>
    <row r="157" spans="1:7" x14ac:dyDescent="0.2">
      <c r="A157" s="6" t="s">
        <v>97</v>
      </c>
      <c r="B157" s="6" t="s">
        <v>86</v>
      </c>
      <c r="C157" s="6" t="s">
        <v>47</v>
      </c>
      <c r="D157" s="6" t="s">
        <v>48</v>
      </c>
      <c r="E157">
        <v>3.30884</v>
      </c>
      <c r="F157" s="6" t="s">
        <v>63</v>
      </c>
      <c r="G157">
        <v>20260612</v>
      </c>
    </row>
    <row r="158" spans="1:7" x14ac:dyDescent="0.2">
      <c r="A158" s="6" t="s">
        <v>97</v>
      </c>
      <c r="B158" s="6" t="s">
        <v>86</v>
      </c>
      <c r="C158" s="6" t="s">
        <v>20</v>
      </c>
      <c r="D158" s="6" t="s">
        <v>32</v>
      </c>
      <c r="E158">
        <v>6.0046999999999997</v>
      </c>
      <c r="F158" s="6" t="s">
        <v>63</v>
      </c>
      <c r="G158">
        <v>20260612</v>
      </c>
    </row>
    <row r="159" spans="1:7" x14ac:dyDescent="0.2">
      <c r="A159" s="6" t="s">
        <v>97</v>
      </c>
      <c r="B159" s="6" t="s">
        <v>86</v>
      </c>
      <c r="C159" s="6" t="s">
        <v>49</v>
      </c>
      <c r="D159" s="6" t="s">
        <v>50</v>
      </c>
      <c r="E159">
        <v>2.90937</v>
      </c>
      <c r="F159" s="6" t="s">
        <v>63</v>
      </c>
      <c r="G159">
        <v>20260612</v>
      </c>
    </row>
    <row r="160" spans="1:7" x14ac:dyDescent="0.2">
      <c r="A160" s="6" t="s">
        <v>97</v>
      </c>
      <c r="B160" s="6" t="s">
        <v>86</v>
      </c>
      <c r="C160" s="6" t="s">
        <v>51</v>
      </c>
      <c r="D160" s="6" t="s">
        <v>52</v>
      </c>
      <c r="E160">
        <v>4.47018</v>
      </c>
      <c r="F160" s="6" t="s">
        <v>63</v>
      </c>
      <c r="G160">
        <v>20260612</v>
      </c>
    </row>
    <row r="161" spans="1:7" x14ac:dyDescent="0.2">
      <c r="A161" s="6" t="s">
        <v>97</v>
      </c>
      <c r="B161" s="6" t="s">
        <v>86</v>
      </c>
      <c r="C161" s="6" t="s">
        <v>53</v>
      </c>
      <c r="D161" s="6" t="s">
        <v>54</v>
      </c>
      <c r="E161">
        <v>5.3118299999999996</v>
      </c>
      <c r="F161" s="6" t="s">
        <v>63</v>
      </c>
      <c r="G161">
        <v>20260612</v>
      </c>
    </row>
    <row r="162" spans="1:7" x14ac:dyDescent="0.2">
      <c r="A162" s="6" t="s">
        <v>97</v>
      </c>
      <c r="B162" s="6" t="s">
        <v>86</v>
      </c>
      <c r="C162" s="6" t="s">
        <v>55</v>
      </c>
      <c r="D162" s="6" t="s">
        <v>56</v>
      </c>
      <c r="E162">
        <v>7.0209999999999999</v>
      </c>
      <c r="F162" s="6" t="s">
        <v>63</v>
      </c>
      <c r="G162">
        <v>20260612</v>
      </c>
    </row>
    <row r="163" spans="1:7" x14ac:dyDescent="0.2">
      <c r="A163" s="6" t="s">
        <v>97</v>
      </c>
      <c r="B163" s="6" t="s">
        <v>86</v>
      </c>
      <c r="C163" s="6" t="s">
        <v>57</v>
      </c>
      <c r="D163" s="6" t="s">
        <v>58</v>
      </c>
      <c r="E163">
        <v>9.0502699999999994</v>
      </c>
      <c r="F163" s="6" t="s">
        <v>63</v>
      </c>
      <c r="G163">
        <v>20260612</v>
      </c>
    </row>
    <row r="164" spans="1:7" x14ac:dyDescent="0.2">
      <c r="A164" s="6" t="s">
        <v>98</v>
      </c>
      <c r="B164" s="6" t="s">
        <v>86</v>
      </c>
      <c r="C164" s="6" t="s">
        <v>19</v>
      </c>
      <c r="D164" s="6" t="s">
        <v>31</v>
      </c>
      <c r="E164">
        <v>1.4500500000000001</v>
      </c>
      <c r="F164" s="6" t="s">
        <v>63</v>
      </c>
      <c r="G164">
        <v>20260612</v>
      </c>
    </row>
    <row r="165" spans="1:7" x14ac:dyDescent="0.2">
      <c r="A165" s="6" t="s">
        <v>98</v>
      </c>
      <c r="B165" s="6" t="s">
        <v>86</v>
      </c>
      <c r="C165" s="6" t="s">
        <v>39</v>
      </c>
      <c r="D165" s="6" t="s">
        <v>40</v>
      </c>
      <c r="E165">
        <v>1.3646</v>
      </c>
      <c r="F165" s="6" t="s">
        <v>63</v>
      </c>
      <c r="G165">
        <v>20260612</v>
      </c>
    </row>
    <row r="166" spans="1:7" x14ac:dyDescent="0.2">
      <c r="A166" s="6" t="s">
        <v>98</v>
      </c>
      <c r="B166" s="6" t="s">
        <v>86</v>
      </c>
      <c r="C166" s="6" t="s">
        <v>41</v>
      </c>
      <c r="D166" s="6" t="s">
        <v>42</v>
      </c>
      <c r="E166">
        <v>1.39802</v>
      </c>
      <c r="F166" s="6" t="s">
        <v>63</v>
      </c>
      <c r="G166">
        <v>20260612</v>
      </c>
    </row>
    <row r="167" spans="1:7" x14ac:dyDescent="0.2">
      <c r="A167" s="6" t="s">
        <v>98</v>
      </c>
      <c r="B167" s="6" t="s">
        <v>86</v>
      </c>
      <c r="C167" s="6" t="s">
        <v>43</v>
      </c>
      <c r="D167" s="6" t="s">
        <v>44</v>
      </c>
      <c r="E167">
        <v>1.5191699999999999</v>
      </c>
      <c r="F167" s="6" t="s">
        <v>63</v>
      </c>
      <c r="G167">
        <v>20260612</v>
      </c>
    </row>
    <row r="168" spans="1:7" x14ac:dyDescent="0.2">
      <c r="A168" s="6" t="s">
        <v>98</v>
      </c>
      <c r="B168" s="6" t="s">
        <v>86</v>
      </c>
      <c r="C168" s="6" t="s">
        <v>45</v>
      </c>
      <c r="D168" s="6" t="s">
        <v>46</v>
      </c>
      <c r="E168">
        <v>1.6403099999999999</v>
      </c>
      <c r="F168" s="6" t="s">
        <v>63</v>
      </c>
      <c r="G168">
        <v>20260612</v>
      </c>
    </row>
    <row r="169" spans="1:7" x14ac:dyDescent="0.2">
      <c r="A169" s="6" t="s">
        <v>98</v>
      </c>
      <c r="B169" s="6" t="s">
        <v>86</v>
      </c>
      <c r="C169" s="6" t="s">
        <v>47</v>
      </c>
      <c r="D169" s="6" t="s">
        <v>48</v>
      </c>
      <c r="E169">
        <v>1.7519100000000001</v>
      </c>
      <c r="F169" s="6" t="s">
        <v>63</v>
      </c>
      <c r="G169">
        <v>20260612</v>
      </c>
    </row>
    <row r="170" spans="1:7" x14ac:dyDescent="0.2">
      <c r="A170" s="6" t="s">
        <v>98</v>
      </c>
      <c r="B170" s="6" t="s">
        <v>86</v>
      </c>
      <c r="C170" s="6" t="s">
        <v>20</v>
      </c>
      <c r="D170" s="6" t="s">
        <v>32</v>
      </c>
      <c r="E170">
        <v>3.5145599999999999</v>
      </c>
      <c r="F170" s="6" t="s">
        <v>63</v>
      </c>
      <c r="G170">
        <v>20260612</v>
      </c>
    </row>
    <row r="171" spans="1:7" x14ac:dyDescent="0.2">
      <c r="A171" s="6" t="s">
        <v>98</v>
      </c>
      <c r="B171" s="6" t="s">
        <v>86</v>
      </c>
      <c r="C171" s="6" t="s">
        <v>49</v>
      </c>
      <c r="D171" s="6" t="s">
        <v>50</v>
      </c>
      <c r="E171">
        <v>1.6126400000000001</v>
      </c>
      <c r="F171" s="6" t="s">
        <v>63</v>
      </c>
      <c r="G171">
        <v>20260612</v>
      </c>
    </row>
    <row r="172" spans="1:7" x14ac:dyDescent="0.2">
      <c r="A172" s="6" t="s">
        <v>98</v>
      </c>
      <c r="B172" s="6" t="s">
        <v>86</v>
      </c>
      <c r="C172" s="6" t="s">
        <v>51</v>
      </c>
      <c r="D172" s="6" t="s">
        <v>52</v>
      </c>
      <c r="E172">
        <v>2.2983500000000001</v>
      </c>
      <c r="F172" s="6" t="s">
        <v>63</v>
      </c>
      <c r="G172">
        <v>20260612</v>
      </c>
    </row>
    <row r="173" spans="1:7" x14ac:dyDescent="0.2">
      <c r="A173" s="6" t="s">
        <v>98</v>
      </c>
      <c r="B173" s="6" t="s">
        <v>86</v>
      </c>
      <c r="C173" s="6" t="s">
        <v>53</v>
      </c>
      <c r="D173" s="6" t="s">
        <v>54</v>
      </c>
      <c r="E173">
        <v>3.0402200000000001</v>
      </c>
      <c r="F173" s="6" t="s">
        <v>63</v>
      </c>
      <c r="G173">
        <v>20260612</v>
      </c>
    </row>
    <row r="174" spans="1:7" x14ac:dyDescent="0.2">
      <c r="A174" s="6" t="s">
        <v>98</v>
      </c>
      <c r="B174" s="6" t="s">
        <v>86</v>
      </c>
      <c r="C174" s="6" t="s">
        <v>55</v>
      </c>
      <c r="D174" s="6" t="s">
        <v>56</v>
      </c>
      <c r="E174">
        <v>3.6913900000000002</v>
      </c>
      <c r="F174" s="6" t="s">
        <v>63</v>
      </c>
      <c r="G174">
        <v>20260612</v>
      </c>
    </row>
    <row r="175" spans="1:7" x14ac:dyDescent="0.2">
      <c r="A175" s="6" t="s">
        <v>98</v>
      </c>
      <c r="B175" s="6" t="s">
        <v>86</v>
      </c>
      <c r="C175" s="6" t="s">
        <v>57</v>
      </c>
      <c r="D175" s="6" t="s">
        <v>58</v>
      </c>
      <c r="E175">
        <v>4.2465000000000002</v>
      </c>
      <c r="F175" s="6" t="s">
        <v>63</v>
      </c>
      <c r="G175">
        <v>20260612</v>
      </c>
    </row>
    <row r="176" spans="1:7" x14ac:dyDescent="0.2">
      <c r="A176" s="6" t="s">
        <v>99</v>
      </c>
      <c r="B176" s="6" t="s">
        <v>86</v>
      </c>
      <c r="C176" s="6" t="s">
        <v>19</v>
      </c>
      <c r="D176" s="6" t="s">
        <v>31</v>
      </c>
      <c r="E176">
        <v>1.78803</v>
      </c>
      <c r="F176" s="6" t="s">
        <v>63</v>
      </c>
      <c r="G176">
        <v>20260612</v>
      </c>
    </row>
    <row r="177" spans="1:7" x14ac:dyDescent="0.2">
      <c r="A177" s="6" t="s">
        <v>99</v>
      </c>
      <c r="B177" s="6" t="s">
        <v>86</v>
      </c>
      <c r="C177" s="6" t="s">
        <v>39</v>
      </c>
      <c r="D177" s="6" t="s">
        <v>40</v>
      </c>
      <c r="E177">
        <v>1.4613799999999999</v>
      </c>
      <c r="F177" s="6" t="s">
        <v>63</v>
      </c>
      <c r="G177">
        <v>20260612</v>
      </c>
    </row>
    <row r="178" spans="1:7" x14ac:dyDescent="0.2">
      <c r="A178" s="6" t="s">
        <v>99</v>
      </c>
      <c r="B178" s="6" t="s">
        <v>86</v>
      </c>
      <c r="C178" s="6" t="s">
        <v>41</v>
      </c>
      <c r="D178" s="6" t="s">
        <v>42</v>
      </c>
      <c r="E178">
        <v>1.61982</v>
      </c>
      <c r="F178" s="6" t="s">
        <v>63</v>
      </c>
      <c r="G178">
        <v>20260612</v>
      </c>
    </row>
    <row r="179" spans="1:7" x14ac:dyDescent="0.2">
      <c r="A179" s="6" t="s">
        <v>99</v>
      </c>
      <c r="B179" s="6" t="s">
        <v>86</v>
      </c>
      <c r="C179" s="6" t="s">
        <v>43</v>
      </c>
      <c r="D179" s="6" t="s">
        <v>44</v>
      </c>
      <c r="E179">
        <v>1.9579299999999999</v>
      </c>
      <c r="F179" s="6" t="s">
        <v>63</v>
      </c>
      <c r="G179">
        <v>20260612</v>
      </c>
    </row>
    <row r="180" spans="1:7" x14ac:dyDescent="0.2">
      <c r="A180" s="6" t="s">
        <v>99</v>
      </c>
      <c r="B180" s="6" t="s">
        <v>86</v>
      </c>
      <c r="C180" s="6" t="s">
        <v>45</v>
      </c>
      <c r="D180" s="6" t="s">
        <v>46</v>
      </c>
      <c r="E180">
        <v>2.6412</v>
      </c>
      <c r="F180" s="6" t="s">
        <v>63</v>
      </c>
      <c r="G180">
        <v>20260612</v>
      </c>
    </row>
    <row r="181" spans="1:7" x14ac:dyDescent="0.2">
      <c r="A181" s="6" t="s">
        <v>99</v>
      </c>
      <c r="B181" s="6" t="s">
        <v>86</v>
      </c>
      <c r="C181" s="6" t="s">
        <v>47</v>
      </c>
      <c r="D181" s="6" t="s">
        <v>48</v>
      </c>
      <c r="E181">
        <v>3.5392600000000001</v>
      </c>
      <c r="F181" s="6" t="s">
        <v>63</v>
      </c>
      <c r="G181">
        <v>20260612</v>
      </c>
    </row>
    <row r="182" spans="1:7" x14ac:dyDescent="0.2">
      <c r="A182" s="6" t="s">
        <v>99</v>
      </c>
      <c r="B182" s="6" t="s">
        <v>86</v>
      </c>
      <c r="C182" s="6" t="s">
        <v>20</v>
      </c>
      <c r="D182" s="6" t="s">
        <v>32</v>
      </c>
      <c r="E182">
        <v>4.9044800000000004</v>
      </c>
      <c r="F182" s="6" t="s">
        <v>63</v>
      </c>
      <c r="G182">
        <v>20260612</v>
      </c>
    </row>
    <row r="183" spans="1:7" x14ac:dyDescent="0.2">
      <c r="A183" s="6" t="s">
        <v>99</v>
      </c>
      <c r="B183" s="6" t="s">
        <v>86</v>
      </c>
      <c r="C183" s="6" t="s">
        <v>49</v>
      </c>
      <c r="D183" s="6" t="s">
        <v>50</v>
      </c>
      <c r="E183">
        <v>3.0091600000000001</v>
      </c>
      <c r="F183" s="6" t="s">
        <v>63</v>
      </c>
      <c r="G183">
        <v>20260612</v>
      </c>
    </row>
    <row r="184" spans="1:7" x14ac:dyDescent="0.2">
      <c r="A184" s="6" t="s">
        <v>99</v>
      </c>
      <c r="B184" s="6" t="s">
        <v>86</v>
      </c>
      <c r="C184" s="6" t="s">
        <v>51</v>
      </c>
      <c r="D184" s="6" t="s">
        <v>52</v>
      </c>
      <c r="E184">
        <v>4.2365700000000004</v>
      </c>
      <c r="F184" s="6" t="s">
        <v>63</v>
      </c>
      <c r="G184">
        <v>20260612</v>
      </c>
    </row>
    <row r="185" spans="1:7" x14ac:dyDescent="0.2">
      <c r="A185" s="6" t="s">
        <v>99</v>
      </c>
      <c r="B185" s="6" t="s">
        <v>86</v>
      </c>
      <c r="C185" s="6" t="s">
        <v>53</v>
      </c>
      <c r="D185" s="6" t="s">
        <v>54</v>
      </c>
      <c r="E185">
        <v>6.0324</v>
      </c>
      <c r="F185" s="6" t="s">
        <v>63</v>
      </c>
      <c r="G185">
        <v>20260612</v>
      </c>
    </row>
    <row r="186" spans="1:7" x14ac:dyDescent="0.2">
      <c r="A186" s="6" t="s">
        <v>99</v>
      </c>
      <c r="B186" s="6" t="s">
        <v>86</v>
      </c>
      <c r="C186" s="6" t="s">
        <v>55</v>
      </c>
      <c r="D186" s="6" t="s">
        <v>56</v>
      </c>
      <c r="E186">
        <v>8.1203500000000002</v>
      </c>
      <c r="F186" s="6" t="s">
        <v>63</v>
      </c>
      <c r="G186">
        <v>20260612</v>
      </c>
    </row>
    <row r="187" spans="1:7" x14ac:dyDescent="0.2">
      <c r="A187" s="6" t="s">
        <v>99</v>
      </c>
      <c r="B187" s="6" t="s">
        <v>86</v>
      </c>
      <c r="C187" s="6" t="s">
        <v>57</v>
      </c>
      <c r="D187" s="6" t="s">
        <v>58</v>
      </c>
      <c r="E187">
        <v>11.1774</v>
      </c>
      <c r="F187" s="6" t="s">
        <v>63</v>
      </c>
      <c r="G187">
        <v>20260612</v>
      </c>
    </row>
    <row r="188" spans="1:7" x14ac:dyDescent="0.2">
      <c r="A188" s="6" t="s">
        <v>100</v>
      </c>
      <c r="B188" s="6" t="s">
        <v>86</v>
      </c>
      <c r="C188" s="6" t="s">
        <v>19</v>
      </c>
      <c r="D188" s="6" t="s">
        <v>31</v>
      </c>
      <c r="E188">
        <v>2.7321399999999998</v>
      </c>
      <c r="F188" s="6" t="s">
        <v>63</v>
      </c>
      <c r="G188">
        <v>20260612</v>
      </c>
    </row>
    <row r="189" spans="1:7" x14ac:dyDescent="0.2">
      <c r="A189" s="6" t="s">
        <v>100</v>
      </c>
      <c r="B189" s="6" t="s">
        <v>86</v>
      </c>
      <c r="C189" s="6" t="s">
        <v>39</v>
      </c>
      <c r="D189" s="6" t="s">
        <v>40</v>
      </c>
      <c r="E189">
        <v>1.6575800000000001</v>
      </c>
      <c r="F189" s="6" t="s">
        <v>63</v>
      </c>
      <c r="G189">
        <v>20260612</v>
      </c>
    </row>
    <row r="190" spans="1:7" x14ac:dyDescent="0.2">
      <c r="A190" s="6" t="s">
        <v>100</v>
      </c>
      <c r="B190" s="6" t="s">
        <v>86</v>
      </c>
      <c r="C190" s="6" t="s">
        <v>41</v>
      </c>
      <c r="D190" s="6" t="s">
        <v>42</v>
      </c>
      <c r="E190">
        <v>2.0144299999999999</v>
      </c>
      <c r="F190" s="6" t="s">
        <v>63</v>
      </c>
      <c r="G190">
        <v>20260612</v>
      </c>
    </row>
    <row r="191" spans="1:7" x14ac:dyDescent="0.2">
      <c r="A191" s="6" t="s">
        <v>100</v>
      </c>
      <c r="B191" s="6" t="s">
        <v>86</v>
      </c>
      <c r="C191" s="6" t="s">
        <v>43</v>
      </c>
      <c r="D191" s="6" t="s">
        <v>44</v>
      </c>
      <c r="E191">
        <v>2.5563500000000001</v>
      </c>
      <c r="F191" s="6" t="s">
        <v>63</v>
      </c>
      <c r="G191">
        <v>20260612</v>
      </c>
    </row>
    <row r="192" spans="1:7" x14ac:dyDescent="0.2">
      <c r="A192" s="6" t="s">
        <v>100</v>
      </c>
      <c r="B192" s="6" t="s">
        <v>86</v>
      </c>
      <c r="C192" s="6" t="s">
        <v>45</v>
      </c>
      <c r="D192" s="6" t="s">
        <v>46</v>
      </c>
      <c r="E192">
        <v>2.9004500000000002</v>
      </c>
      <c r="F192" s="6" t="s">
        <v>63</v>
      </c>
      <c r="G192">
        <v>20260612</v>
      </c>
    </row>
    <row r="193" spans="1:7" x14ac:dyDescent="0.2">
      <c r="A193" s="6" t="s">
        <v>100</v>
      </c>
      <c r="B193" s="6" t="s">
        <v>86</v>
      </c>
      <c r="C193" s="6" t="s">
        <v>47</v>
      </c>
      <c r="D193" s="6" t="s">
        <v>48</v>
      </c>
      <c r="E193">
        <v>3.79183</v>
      </c>
      <c r="F193" s="6" t="s">
        <v>63</v>
      </c>
      <c r="G193">
        <v>20260612</v>
      </c>
    </row>
    <row r="194" spans="1:7" x14ac:dyDescent="0.2">
      <c r="A194" s="6" t="s">
        <v>100</v>
      </c>
      <c r="B194" s="6" t="s">
        <v>86</v>
      </c>
      <c r="C194" s="6" t="s">
        <v>20</v>
      </c>
      <c r="D194" s="6" t="s">
        <v>32</v>
      </c>
      <c r="E194">
        <v>6.81128</v>
      </c>
      <c r="F194" s="6" t="s">
        <v>63</v>
      </c>
      <c r="G194">
        <v>20260612</v>
      </c>
    </row>
    <row r="195" spans="1:7" x14ac:dyDescent="0.2">
      <c r="A195" s="6" t="s">
        <v>100</v>
      </c>
      <c r="B195" s="6" t="s">
        <v>86</v>
      </c>
      <c r="C195" s="6" t="s">
        <v>49</v>
      </c>
      <c r="D195" s="6" t="s">
        <v>50</v>
      </c>
      <c r="E195">
        <v>3.4503699999999999</v>
      </c>
      <c r="F195" s="6" t="s">
        <v>63</v>
      </c>
      <c r="G195">
        <v>20260612</v>
      </c>
    </row>
    <row r="196" spans="1:7" x14ac:dyDescent="0.2">
      <c r="A196" s="6" t="s">
        <v>100</v>
      </c>
      <c r="B196" s="6" t="s">
        <v>86</v>
      </c>
      <c r="C196" s="6" t="s">
        <v>51</v>
      </c>
      <c r="D196" s="6" t="s">
        <v>52</v>
      </c>
      <c r="E196">
        <v>4.4550400000000003</v>
      </c>
      <c r="F196" s="6" t="s">
        <v>63</v>
      </c>
      <c r="G196">
        <v>20260612</v>
      </c>
    </row>
    <row r="197" spans="1:7" x14ac:dyDescent="0.2">
      <c r="A197" s="6" t="s">
        <v>100</v>
      </c>
      <c r="B197" s="6" t="s">
        <v>86</v>
      </c>
      <c r="C197" s="6" t="s">
        <v>53</v>
      </c>
      <c r="D197" s="6" t="s">
        <v>54</v>
      </c>
      <c r="E197">
        <v>5.8028300000000002</v>
      </c>
      <c r="F197" s="6" t="s">
        <v>63</v>
      </c>
      <c r="G197">
        <v>20260612</v>
      </c>
    </row>
    <row r="198" spans="1:7" x14ac:dyDescent="0.2">
      <c r="A198" s="6" t="s">
        <v>100</v>
      </c>
      <c r="B198" s="6" t="s">
        <v>86</v>
      </c>
      <c r="C198" s="6" t="s">
        <v>55</v>
      </c>
      <c r="D198" s="6" t="s">
        <v>56</v>
      </c>
      <c r="E198">
        <v>7.4230600000000004</v>
      </c>
      <c r="F198" s="6" t="s">
        <v>63</v>
      </c>
      <c r="G198">
        <v>20260612</v>
      </c>
    </row>
    <row r="199" spans="1:7" x14ac:dyDescent="0.2">
      <c r="A199" s="6" t="s">
        <v>100</v>
      </c>
      <c r="B199" s="6" t="s">
        <v>86</v>
      </c>
      <c r="C199" s="6" t="s">
        <v>57</v>
      </c>
      <c r="D199" s="6" t="s">
        <v>58</v>
      </c>
      <c r="E199">
        <v>9.4404500000000002</v>
      </c>
      <c r="F199" s="6" t="s">
        <v>63</v>
      </c>
      <c r="G199">
        <v>20260612</v>
      </c>
    </row>
    <row r="200" spans="1:7" x14ac:dyDescent="0.2">
      <c r="A200" s="6" t="s">
        <v>101</v>
      </c>
      <c r="B200" s="6" t="s">
        <v>86</v>
      </c>
      <c r="C200" s="6" t="s">
        <v>19</v>
      </c>
      <c r="D200" s="6" t="s">
        <v>31</v>
      </c>
      <c r="E200">
        <v>1.46008</v>
      </c>
      <c r="F200" s="6" t="s">
        <v>63</v>
      </c>
      <c r="G200">
        <v>20260612</v>
      </c>
    </row>
    <row r="201" spans="1:7" x14ac:dyDescent="0.2">
      <c r="A201" s="6" t="s">
        <v>101</v>
      </c>
      <c r="B201" s="6" t="s">
        <v>86</v>
      </c>
      <c r="C201" s="6" t="s">
        <v>39</v>
      </c>
      <c r="D201" s="6" t="s">
        <v>40</v>
      </c>
      <c r="E201">
        <v>1.28243</v>
      </c>
      <c r="F201" s="6" t="s">
        <v>63</v>
      </c>
      <c r="G201">
        <v>20260612</v>
      </c>
    </row>
    <row r="202" spans="1:7" x14ac:dyDescent="0.2">
      <c r="A202" s="6" t="s">
        <v>101</v>
      </c>
      <c r="B202" s="6" t="s">
        <v>86</v>
      </c>
      <c r="C202" s="6" t="s">
        <v>41</v>
      </c>
      <c r="D202" s="6" t="s">
        <v>42</v>
      </c>
      <c r="E202">
        <v>1.32637</v>
      </c>
      <c r="F202" s="6" t="s">
        <v>63</v>
      </c>
      <c r="G202">
        <v>20260612</v>
      </c>
    </row>
    <row r="203" spans="1:7" x14ac:dyDescent="0.2">
      <c r="A203" s="6" t="s">
        <v>101</v>
      </c>
      <c r="B203" s="6" t="s">
        <v>86</v>
      </c>
      <c r="C203" s="6" t="s">
        <v>43</v>
      </c>
      <c r="D203" s="6" t="s">
        <v>44</v>
      </c>
      <c r="E203">
        <v>1.3542000000000001</v>
      </c>
      <c r="F203" s="6" t="s">
        <v>63</v>
      </c>
      <c r="G203">
        <v>20260612</v>
      </c>
    </row>
    <row r="204" spans="1:7" x14ac:dyDescent="0.2">
      <c r="A204" s="6" t="s">
        <v>101</v>
      </c>
      <c r="B204" s="6" t="s">
        <v>86</v>
      </c>
      <c r="C204" s="6" t="s">
        <v>45</v>
      </c>
      <c r="D204" s="6" t="s">
        <v>46</v>
      </c>
      <c r="E204">
        <v>1.58633</v>
      </c>
      <c r="F204" s="6" t="s">
        <v>63</v>
      </c>
      <c r="G204">
        <v>20260612</v>
      </c>
    </row>
    <row r="205" spans="1:7" x14ac:dyDescent="0.2">
      <c r="A205" s="6" t="s">
        <v>101</v>
      </c>
      <c r="B205" s="6" t="s">
        <v>86</v>
      </c>
      <c r="C205" s="6" t="s">
        <v>47</v>
      </c>
      <c r="D205" s="6" t="s">
        <v>48</v>
      </c>
      <c r="E205">
        <v>2.1524899999999998</v>
      </c>
      <c r="F205" s="6" t="s">
        <v>63</v>
      </c>
      <c r="G205">
        <v>20260612</v>
      </c>
    </row>
    <row r="206" spans="1:7" x14ac:dyDescent="0.2">
      <c r="A206" s="6" t="s">
        <v>101</v>
      </c>
      <c r="B206" s="6" t="s">
        <v>86</v>
      </c>
      <c r="C206" s="6" t="s">
        <v>20</v>
      </c>
      <c r="D206" s="6" t="s">
        <v>32</v>
      </c>
      <c r="E206">
        <v>3.2049799999999999</v>
      </c>
      <c r="F206" s="6" t="s">
        <v>63</v>
      </c>
      <c r="G206">
        <v>20260612</v>
      </c>
    </row>
    <row r="207" spans="1:7" x14ac:dyDescent="0.2">
      <c r="A207" s="6" t="s">
        <v>101</v>
      </c>
      <c r="B207" s="6" t="s">
        <v>86</v>
      </c>
      <c r="C207" s="6" t="s">
        <v>49</v>
      </c>
      <c r="D207" s="6" t="s">
        <v>50</v>
      </c>
      <c r="E207">
        <v>2.09964</v>
      </c>
      <c r="F207" s="6" t="s">
        <v>63</v>
      </c>
      <c r="G207">
        <v>20260612</v>
      </c>
    </row>
    <row r="208" spans="1:7" x14ac:dyDescent="0.2">
      <c r="A208" s="6" t="s">
        <v>101</v>
      </c>
      <c r="B208" s="6" t="s">
        <v>86</v>
      </c>
      <c r="C208" s="6" t="s">
        <v>51</v>
      </c>
      <c r="D208" s="6" t="s">
        <v>52</v>
      </c>
      <c r="E208">
        <v>2.7166299999999999</v>
      </c>
      <c r="F208" s="6" t="s">
        <v>63</v>
      </c>
      <c r="G208">
        <v>20260612</v>
      </c>
    </row>
    <row r="209" spans="1:7" x14ac:dyDescent="0.2">
      <c r="A209" s="6" t="s">
        <v>101</v>
      </c>
      <c r="B209" s="6" t="s">
        <v>86</v>
      </c>
      <c r="C209" s="6" t="s">
        <v>53</v>
      </c>
      <c r="D209" s="6" t="s">
        <v>54</v>
      </c>
      <c r="E209">
        <v>3.0567199999999999</v>
      </c>
      <c r="F209" s="6" t="s">
        <v>63</v>
      </c>
      <c r="G209">
        <v>20260612</v>
      </c>
    </row>
    <row r="210" spans="1:7" x14ac:dyDescent="0.2">
      <c r="A210" s="6" t="s">
        <v>101</v>
      </c>
      <c r="B210" s="6" t="s">
        <v>86</v>
      </c>
      <c r="C210" s="6" t="s">
        <v>55</v>
      </c>
      <c r="D210" s="6" t="s">
        <v>56</v>
      </c>
      <c r="E210">
        <v>3.58142</v>
      </c>
      <c r="F210" s="6" t="s">
        <v>63</v>
      </c>
      <c r="G210">
        <v>20260612</v>
      </c>
    </row>
    <row r="211" spans="1:7" x14ac:dyDescent="0.2">
      <c r="A211" s="6" t="s">
        <v>101</v>
      </c>
      <c r="B211" s="6" t="s">
        <v>86</v>
      </c>
      <c r="C211" s="6" t="s">
        <v>57</v>
      </c>
      <c r="D211" s="6" t="s">
        <v>58</v>
      </c>
      <c r="E211">
        <v>4.3278299999999996</v>
      </c>
      <c r="F211" s="6" t="s">
        <v>63</v>
      </c>
      <c r="G211">
        <v>20260612</v>
      </c>
    </row>
    <row r="212" spans="1:7" x14ac:dyDescent="0.2">
      <c r="A212" s="6" t="s">
        <v>102</v>
      </c>
      <c r="B212" s="6" t="s">
        <v>86</v>
      </c>
      <c r="C212" s="6" t="s">
        <v>19</v>
      </c>
      <c r="D212" s="6" t="s">
        <v>31</v>
      </c>
      <c r="E212">
        <v>1.9215</v>
      </c>
      <c r="F212" s="6" t="s">
        <v>63</v>
      </c>
      <c r="G212">
        <v>20260612</v>
      </c>
    </row>
    <row r="213" spans="1:7" x14ac:dyDescent="0.2">
      <c r="A213" s="6" t="s">
        <v>102</v>
      </c>
      <c r="B213" s="6" t="s">
        <v>86</v>
      </c>
      <c r="C213" s="6" t="s">
        <v>39</v>
      </c>
      <c r="D213" s="6" t="s">
        <v>40</v>
      </c>
      <c r="E213">
        <v>1.4476100000000001</v>
      </c>
      <c r="F213" s="6" t="s">
        <v>63</v>
      </c>
      <c r="G213">
        <v>20260612</v>
      </c>
    </row>
    <row r="214" spans="1:7" x14ac:dyDescent="0.2">
      <c r="A214" s="6" t="s">
        <v>102</v>
      </c>
      <c r="B214" s="6" t="s">
        <v>86</v>
      </c>
      <c r="C214" s="6" t="s">
        <v>41</v>
      </c>
      <c r="D214" s="6" t="s">
        <v>42</v>
      </c>
      <c r="E214">
        <v>1.6339300000000001</v>
      </c>
      <c r="F214" s="6" t="s">
        <v>63</v>
      </c>
      <c r="G214">
        <v>20260612</v>
      </c>
    </row>
    <row r="215" spans="1:7" x14ac:dyDescent="0.2">
      <c r="A215" s="6" t="s">
        <v>102</v>
      </c>
      <c r="B215" s="6" t="s">
        <v>86</v>
      </c>
      <c r="C215" s="6" t="s">
        <v>43</v>
      </c>
      <c r="D215" s="6" t="s">
        <v>44</v>
      </c>
      <c r="E215">
        <v>2.1989999999999998</v>
      </c>
      <c r="F215" s="6" t="s">
        <v>63</v>
      </c>
      <c r="G215">
        <v>20260612</v>
      </c>
    </row>
    <row r="216" spans="1:7" x14ac:dyDescent="0.2">
      <c r="A216" s="6" t="s">
        <v>102</v>
      </c>
      <c r="B216" s="6" t="s">
        <v>86</v>
      </c>
      <c r="C216" s="6" t="s">
        <v>45</v>
      </c>
      <c r="D216" s="6" t="s">
        <v>46</v>
      </c>
      <c r="E216">
        <v>3.0336400000000001</v>
      </c>
      <c r="F216" s="6" t="s">
        <v>63</v>
      </c>
      <c r="G216">
        <v>20260612</v>
      </c>
    </row>
    <row r="217" spans="1:7" x14ac:dyDescent="0.2">
      <c r="A217" s="6" t="s">
        <v>102</v>
      </c>
      <c r="B217" s="6" t="s">
        <v>86</v>
      </c>
      <c r="C217" s="6" t="s">
        <v>47</v>
      </c>
      <c r="D217" s="6" t="s">
        <v>48</v>
      </c>
      <c r="E217">
        <v>4.0628799999999998</v>
      </c>
      <c r="F217" s="6" t="s">
        <v>63</v>
      </c>
      <c r="G217">
        <v>20260612</v>
      </c>
    </row>
    <row r="218" spans="1:7" x14ac:dyDescent="0.2">
      <c r="A218" s="6" t="s">
        <v>102</v>
      </c>
      <c r="B218" s="6" t="s">
        <v>86</v>
      </c>
      <c r="C218" s="6" t="s">
        <v>20</v>
      </c>
      <c r="D218" s="6" t="s">
        <v>32</v>
      </c>
      <c r="E218">
        <v>5.3877199999999998</v>
      </c>
      <c r="F218" s="6" t="s">
        <v>63</v>
      </c>
      <c r="G218">
        <v>20260612</v>
      </c>
    </row>
    <row r="219" spans="1:7" x14ac:dyDescent="0.2">
      <c r="A219" s="6" t="s">
        <v>102</v>
      </c>
      <c r="B219" s="6" t="s">
        <v>86</v>
      </c>
      <c r="C219" s="6" t="s">
        <v>49</v>
      </c>
      <c r="D219" s="6" t="s">
        <v>50</v>
      </c>
      <c r="E219">
        <v>2.7661099999999998</v>
      </c>
      <c r="F219" s="6" t="s">
        <v>63</v>
      </c>
      <c r="G219">
        <v>20260612</v>
      </c>
    </row>
    <row r="220" spans="1:7" x14ac:dyDescent="0.2">
      <c r="A220" s="6" t="s">
        <v>102</v>
      </c>
      <c r="B220" s="6" t="s">
        <v>86</v>
      </c>
      <c r="C220" s="6" t="s">
        <v>51</v>
      </c>
      <c r="D220" s="6" t="s">
        <v>52</v>
      </c>
      <c r="E220">
        <v>3.6366100000000001</v>
      </c>
      <c r="F220" s="6" t="s">
        <v>63</v>
      </c>
      <c r="G220">
        <v>20260612</v>
      </c>
    </row>
    <row r="221" spans="1:7" x14ac:dyDescent="0.2">
      <c r="A221" s="6" t="s">
        <v>102</v>
      </c>
      <c r="B221" s="6" t="s">
        <v>86</v>
      </c>
      <c r="C221" s="6" t="s">
        <v>53</v>
      </c>
      <c r="D221" s="6" t="s">
        <v>54</v>
      </c>
      <c r="E221">
        <v>5.5714300000000003</v>
      </c>
      <c r="F221" s="6" t="s">
        <v>63</v>
      </c>
      <c r="G221">
        <v>20260612</v>
      </c>
    </row>
    <row r="222" spans="1:7" x14ac:dyDescent="0.2">
      <c r="A222" s="6" t="s">
        <v>102</v>
      </c>
      <c r="B222" s="6" t="s">
        <v>86</v>
      </c>
      <c r="C222" s="6" t="s">
        <v>55</v>
      </c>
      <c r="D222" s="6" t="s">
        <v>56</v>
      </c>
      <c r="E222">
        <v>10.04766</v>
      </c>
      <c r="F222" s="6" t="s">
        <v>63</v>
      </c>
      <c r="G222">
        <v>20260612</v>
      </c>
    </row>
    <row r="223" spans="1:7" x14ac:dyDescent="0.2">
      <c r="A223" s="6" t="s">
        <v>102</v>
      </c>
      <c r="B223" s="6" t="s">
        <v>86</v>
      </c>
      <c r="C223" s="6" t="s">
        <v>57</v>
      </c>
      <c r="D223" s="6" t="s">
        <v>58</v>
      </c>
      <c r="E223">
        <v>12.06551</v>
      </c>
      <c r="F223" s="6" t="s">
        <v>63</v>
      </c>
      <c r="G223">
        <v>20260612</v>
      </c>
    </row>
    <row r="224" spans="1:7" x14ac:dyDescent="0.2">
      <c r="A224" s="6" t="s">
        <v>103</v>
      </c>
      <c r="B224" s="6" t="s">
        <v>86</v>
      </c>
      <c r="C224" s="6" t="s">
        <v>19</v>
      </c>
      <c r="D224" s="6" t="s">
        <v>31</v>
      </c>
      <c r="E224">
        <v>1.70736</v>
      </c>
      <c r="F224" s="6" t="s">
        <v>63</v>
      </c>
      <c r="G224">
        <v>20260612</v>
      </c>
    </row>
    <row r="225" spans="1:7" x14ac:dyDescent="0.2">
      <c r="A225" s="6" t="s">
        <v>103</v>
      </c>
      <c r="B225" s="6" t="s">
        <v>86</v>
      </c>
      <c r="C225" s="6" t="s">
        <v>39</v>
      </c>
      <c r="D225" s="6" t="s">
        <v>40</v>
      </c>
      <c r="E225">
        <v>1.5325599999999999</v>
      </c>
      <c r="F225" s="6" t="s">
        <v>63</v>
      </c>
      <c r="G225">
        <v>20260612</v>
      </c>
    </row>
    <row r="226" spans="1:7" x14ac:dyDescent="0.2">
      <c r="A226" s="6" t="s">
        <v>103</v>
      </c>
      <c r="B226" s="6" t="s">
        <v>86</v>
      </c>
      <c r="C226" s="6" t="s">
        <v>41</v>
      </c>
      <c r="D226" s="6" t="s">
        <v>42</v>
      </c>
      <c r="E226">
        <v>1.7930200000000001</v>
      </c>
      <c r="F226" s="6" t="s">
        <v>63</v>
      </c>
      <c r="G226">
        <v>20260612</v>
      </c>
    </row>
    <row r="227" spans="1:7" x14ac:dyDescent="0.2">
      <c r="A227" s="6" t="s">
        <v>103</v>
      </c>
      <c r="B227" s="6" t="s">
        <v>86</v>
      </c>
      <c r="C227" s="6" t="s">
        <v>43</v>
      </c>
      <c r="D227" s="6" t="s">
        <v>44</v>
      </c>
      <c r="E227">
        <v>1.8904000000000001</v>
      </c>
      <c r="F227" s="6" t="s">
        <v>63</v>
      </c>
      <c r="G227">
        <v>20260612</v>
      </c>
    </row>
    <row r="228" spans="1:7" x14ac:dyDescent="0.2">
      <c r="A228" s="6" t="s">
        <v>103</v>
      </c>
      <c r="B228" s="6" t="s">
        <v>86</v>
      </c>
      <c r="C228" s="6" t="s">
        <v>45</v>
      </c>
      <c r="D228" s="6" t="s">
        <v>46</v>
      </c>
      <c r="E228">
        <v>1.94014</v>
      </c>
      <c r="F228" s="6" t="s">
        <v>63</v>
      </c>
      <c r="G228">
        <v>20260612</v>
      </c>
    </row>
    <row r="229" spans="1:7" x14ac:dyDescent="0.2">
      <c r="A229" s="6" t="s">
        <v>103</v>
      </c>
      <c r="B229" s="6" t="s">
        <v>86</v>
      </c>
      <c r="C229" s="6" t="s">
        <v>47</v>
      </c>
      <c r="D229" s="6" t="s">
        <v>48</v>
      </c>
      <c r="E229">
        <v>2.0578799999999999</v>
      </c>
      <c r="F229" s="6" t="s">
        <v>63</v>
      </c>
      <c r="G229">
        <v>20260612</v>
      </c>
    </row>
    <row r="230" spans="1:7" x14ac:dyDescent="0.2">
      <c r="A230" s="6" t="s">
        <v>103</v>
      </c>
      <c r="B230" s="6" t="s">
        <v>86</v>
      </c>
      <c r="C230" s="6" t="s">
        <v>20</v>
      </c>
      <c r="D230" s="6" t="s">
        <v>32</v>
      </c>
      <c r="E230">
        <v>4.3716499999999998</v>
      </c>
      <c r="F230" s="6" t="s">
        <v>63</v>
      </c>
      <c r="G230">
        <v>20260612</v>
      </c>
    </row>
    <row r="231" spans="1:7" x14ac:dyDescent="0.2">
      <c r="A231" s="6" t="s">
        <v>103</v>
      </c>
      <c r="B231" s="6" t="s">
        <v>86</v>
      </c>
      <c r="C231" s="6" t="s">
        <v>49</v>
      </c>
      <c r="D231" s="6" t="s">
        <v>50</v>
      </c>
      <c r="E231">
        <v>2.4095900000000001</v>
      </c>
      <c r="F231" s="6" t="s">
        <v>63</v>
      </c>
      <c r="G231">
        <v>20260612</v>
      </c>
    </row>
    <row r="232" spans="1:7" x14ac:dyDescent="0.2">
      <c r="A232" s="6" t="s">
        <v>103</v>
      </c>
      <c r="B232" s="6" t="s">
        <v>86</v>
      </c>
      <c r="C232" s="6" t="s">
        <v>51</v>
      </c>
      <c r="D232" s="6" t="s">
        <v>52</v>
      </c>
      <c r="E232">
        <v>3.3337599999999998</v>
      </c>
      <c r="F232" s="6" t="s">
        <v>63</v>
      </c>
      <c r="G232">
        <v>20260612</v>
      </c>
    </row>
    <row r="233" spans="1:7" x14ac:dyDescent="0.2">
      <c r="A233" s="6" t="s">
        <v>103</v>
      </c>
      <c r="B233" s="6" t="s">
        <v>86</v>
      </c>
      <c r="C233" s="6" t="s">
        <v>53</v>
      </c>
      <c r="D233" s="6" t="s">
        <v>54</v>
      </c>
      <c r="E233">
        <v>5.6555999999999997</v>
      </c>
      <c r="F233" s="6" t="s">
        <v>63</v>
      </c>
      <c r="G233">
        <v>20260612</v>
      </c>
    </row>
    <row r="234" spans="1:7" x14ac:dyDescent="0.2">
      <c r="A234" s="6" t="s">
        <v>103</v>
      </c>
      <c r="B234" s="6" t="s">
        <v>86</v>
      </c>
      <c r="C234" s="6" t="s">
        <v>55</v>
      </c>
      <c r="D234" s="6" t="s">
        <v>56</v>
      </c>
      <c r="E234">
        <v>7.5439400000000001</v>
      </c>
      <c r="F234" s="6" t="s">
        <v>63</v>
      </c>
      <c r="G234">
        <v>20260612</v>
      </c>
    </row>
    <row r="235" spans="1:7" x14ac:dyDescent="0.2">
      <c r="A235" s="6" t="s">
        <v>103</v>
      </c>
      <c r="B235" s="6" t="s">
        <v>86</v>
      </c>
      <c r="C235" s="6" t="s">
        <v>57</v>
      </c>
      <c r="D235" s="6" t="s">
        <v>58</v>
      </c>
      <c r="E235">
        <v>7.6991899999999998</v>
      </c>
      <c r="F235" s="6" t="s">
        <v>63</v>
      </c>
      <c r="G235">
        <v>20260612</v>
      </c>
    </row>
    <row r="236" spans="1:7" x14ac:dyDescent="0.2">
      <c r="A236" s="6" t="s">
        <v>104</v>
      </c>
      <c r="B236" s="6" t="s">
        <v>86</v>
      </c>
      <c r="C236" s="6" t="s">
        <v>19</v>
      </c>
      <c r="D236" s="6" t="s">
        <v>31</v>
      </c>
      <c r="E236">
        <v>2.2065299999999999</v>
      </c>
      <c r="F236" s="6" t="s">
        <v>63</v>
      </c>
      <c r="G236">
        <v>20260612</v>
      </c>
    </row>
    <row r="237" spans="1:7" x14ac:dyDescent="0.2">
      <c r="A237" s="6" t="s">
        <v>104</v>
      </c>
      <c r="B237" s="6" t="s">
        <v>86</v>
      </c>
      <c r="C237" s="6" t="s">
        <v>39</v>
      </c>
      <c r="D237" s="6" t="s">
        <v>40</v>
      </c>
      <c r="E237">
        <v>1.3617300000000001</v>
      </c>
      <c r="F237" s="6" t="s">
        <v>63</v>
      </c>
      <c r="G237">
        <v>20260612</v>
      </c>
    </row>
    <row r="238" spans="1:7" x14ac:dyDescent="0.2">
      <c r="A238" s="6" t="s">
        <v>104</v>
      </c>
      <c r="B238" s="6" t="s">
        <v>86</v>
      </c>
      <c r="C238" s="6" t="s">
        <v>41</v>
      </c>
      <c r="D238" s="6" t="s">
        <v>42</v>
      </c>
      <c r="E238">
        <v>1.57795</v>
      </c>
      <c r="F238" s="6" t="s">
        <v>63</v>
      </c>
      <c r="G238">
        <v>20260612</v>
      </c>
    </row>
    <row r="239" spans="1:7" x14ac:dyDescent="0.2">
      <c r="A239" s="6" t="s">
        <v>104</v>
      </c>
      <c r="B239" s="6" t="s">
        <v>86</v>
      </c>
      <c r="C239" s="6" t="s">
        <v>43</v>
      </c>
      <c r="D239" s="6" t="s">
        <v>44</v>
      </c>
      <c r="E239">
        <v>2.0240499999999999</v>
      </c>
      <c r="F239" s="6" t="s">
        <v>63</v>
      </c>
      <c r="G239">
        <v>20260612</v>
      </c>
    </row>
    <row r="240" spans="1:7" x14ac:dyDescent="0.2">
      <c r="A240" s="6" t="s">
        <v>104</v>
      </c>
      <c r="B240" s="6" t="s">
        <v>86</v>
      </c>
      <c r="C240" s="6" t="s">
        <v>45</v>
      </c>
      <c r="D240" s="6" t="s">
        <v>46</v>
      </c>
      <c r="E240">
        <v>2.86605</v>
      </c>
      <c r="F240" s="6" t="s">
        <v>63</v>
      </c>
      <c r="G240">
        <v>20260612</v>
      </c>
    </row>
    <row r="241" spans="1:7" x14ac:dyDescent="0.2">
      <c r="A241" s="6" t="s">
        <v>104</v>
      </c>
      <c r="B241" s="6" t="s">
        <v>86</v>
      </c>
      <c r="C241" s="6" t="s">
        <v>47</v>
      </c>
      <c r="D241" s="6" t="s">
        <v>48</v>
      </c>
      <c r="E241">
        <v>4.09213</v>
      </c>
      <c r="F241" s="6" t="s">
        <v>63</v>
      </c>
      <c r="G241">
        <v>20260612</v>
      </c>
    </row>
    <row r="242" spans="1:7" x14ac:dyDescent="0.2">
      <c r="A242" s="6" t="s">
        <v>104</v>
      </c>
      <c r="B242" s="6" t="s">
        <v>86</v>
      </c>
      <c r="C242" s="6" t="s">
        <v>20</v>
      </c>
      <c r="D242" s="6" t="s">
        <v>32</v>
      </c>
      <c r="E242">
        <v>6.3476400000000002</v>
      </c>
      <c r="F242" s="6" t="s">
        <v>63</v>
      </c>
      <c r="G242">
        <v>20260612</v>
      </c>
    </row>
    <row r="243" spans="1:7" x14ac:dyDescent="0.2">
      <c r="A243" s="6" t="s">
        <v>104</v>
      </c>
      <c r="B243" s="6" t="s">
        <v>86</v>
      </c>
      <c r="C243" s="6" t="s">
        <v>49</v>
      </c>
      <c r="D243" s="6" t="s">
        <v>50</v>
      </c>
      <c r="E243">
        <v>3.4230499999999999</v>
      </c>
      <c r="F243" s="6" t="s">
        <v>63</v>
      </c>
      <c r="G243">
        <v>20260612</v>
      </c>
    </row>
    <row r="244" spans="1:7" x14ac:dyDescent="0.2">
      <c r="A244" s="6" t="s">
        <v>104</v>
      </c>
      <c r="B244" s="6" t="s">
        <v>86</v>
      </c>
      <c r="C244" s="6" t="s">
        <v>51</v>
      </c>
      <c r="D244" s="6" t="s">
        <v>52</v>
      </c>
      <c r="E244">
        <v>4.77461</v>
      </c>
      <c r="F244" s="6" t="s">
        <v>63</v>
      </c>
      <c r="G244">
        <v>20260612</v>
      </c>
    </row>
    <row r="245" spans="1:7" x14ac:dyDescent="0.2">
      <c r="A245" s="6" t="s">
        <v>104</v>
      </c>
      <c r="B245" s="6" t="s">
        <v>86</v>
      </c>
      <c r="C245" s="6" t="s">
        <v>53</v>
      </c>
      <c r="D245" s="6" t="s">
        <v>54</v>
      </c>
      <c r="E245">
        <v>6.77738</v>
      </c>
      <c r="F245" s="6" t="s">
        <v>63</v>
      </c>
      <c r="G245">
        <v>20260612</v>
      </c>
    </row>
    <row r="246" spans="1:7" x14ac:dyDescent="0.2">
      <c r="A246" s="6" t="s">
        <v>104</v>
      </c>
      <c r="B246" s="6" t="s">
        <v>86</v>
      </c>
      <c r="C246" s="6" t="s">
        <v>55</v>
      </c>
      <c r="D246" s="6" t="s">
        <v>56</v>
      </c>
      <c r="E246">
        <v>9.5880200000000002</v>
      </c>
      <c r="F246" s="6" t="s">
        <v>63</v>
      </c>
      <c r="G246">
        <v>20260612</v>
      </c>
    </row>
    <row r="247" spans="1:7" x14ac:dyDescent="0.2">
      <c r="A247" s="6" t="s">
        <v>104</v>
      </c>
      <c r="B247" s="6" t="s">
        <v>86</v>
      </c>
      <c r="C247" s="6" t="s">
        <v>57</v>
      </c>
      <c r="D247" s="6" t="s">
        <v>58</v>
      </c>
      <c r="E247">
        <v>14.008940000000001</v>
      </c>
      <c r="F247" s="6" t="s">
        <v>63</v>
      </c>
      <c r="G247">
        <v>20260612</v>
      </c>
    </row>
    <row r="248" spans="1:7" x14ac:dyDescent="0.2">
      <c r="A248" s="6" t="s">
        <v>105</v>
      </c>
      <c r="B248" s="6" t="s">
        <v>86</v>
      </c>
      <c r="C248" s="6" t="s">
        <v>19</v>
      </c>
      <c r="D248" s="6" t="s">
        <v>31</v>
      </c>
      <c r="E248">
        <v>2.5508999999999999</v>
      </c>
      <c r="F248" s="6" t="s">
        <v>63</v>
      </c>
      <c r="G248">
        <v>20260612</v>
      </c>
    </row>
    <row r="249" spans="1:7" x14ac:dyDescent="0.2">
      <c r="A249" s="6" t="s">
        <v>105</v>
      </c>
      <c r="B249" s="6" t="s">
        <v>86</v>
      </c>
      <c r="C249" s="6" t="s">
        <v>39</v>
      </c>
      <c r="D249" s="6" t="s">
        <v>40</v>
      </c>
      <c r="E249">
        <v>1.3309</v>
      </c>
      <c r="F249" s="6" t="s">
        <v>63</v>
      </c>
      <c r="G249">
        <v>20260612</v>
      </c>
    </row>
    <row r="250" spans="1:7" x14ac:dyDescent="0.2">
      <c r="A250" s="6" t="s">
        <v>105</v>
      </c>
      <c r="B250" s="6" t="s">
        <v>86</v>
      </c>
      <c r="C250" s="6" t="s">
        <v>41</v>
      </c>
      <c r="D250" s="6" t="s">
        <v>42</v>
      </c>
      <c r="E250">
        <v>1.5570999999999999</v>
      </c>
      <c r="F250" s="6" t="s">
        <v>63</v>
      </c>
      <c r="G250">
        <v>20260612</v>
      </c>
    </row>
    <row r="251" spans="1:7" x14ac:dyDescent="0.2">
      <c r="A251" s="6" t="s">
        <v>105</v>
      </c>
      <c r="B251" s="6" t="s">
        <v>86</v>
      </c>
      <c r="C251" s="6" t="s">
        <v>43</v>
      </c>
      <c r="D251" s="6" t="s">
        <v>44</v>
      </c>
      <c r="E251">
        <v>2.2110099999999999</v>
      </c>
      <c r="F251" s="6" t="s">
        <v>63</v>
      </c>
      <c r="G251">
        <v>20260612</v>
      </c>
    </row>
    <row r="252" spans="1:7" x14ac:dyDescent="0.2">
      <c r="A252" s="6" t="s">
        <v>105</v>
      </c>
      <c r="B252" s="6" t="s">
        <v>86</v>
      </c>
      <c r="C252" s="6" t="s">
        <v>45</v>
      </c>
      <c r="D252" s="6" t="s">
        <v>46</v>
      </c>
      <c r="E252">
        <v>3.1419199999999998</v>
      </c>
      <c r="F252" s="6" t="s">
        <v>63</v>
      </c>
      <c r="G252">
        <v>20260612</v>
      </c>
    </row>
    <row r="253" spans="1:7" x14ac:dyDescent="0.2">
      <c r="A253" s="6" t="s">
        <v>105</v>
      </c>
      <c r="B253" s="6" t="s">
        <v>86</v>
      </c>
      <c r="C253" s="6" t="s">
        <v>47</v>
      </c>
      <c r="D253" s="6" t="s">
        <v>48</v>
      </c>
      <c r="E253">
        <v>4.5514799999999997</v>
      </c>
      <c r="F253" s="6" t="s">
        <v>63</v>
      </c>
      <c r="G253">
        <v>20260612</v>
      </c>
    </row>
    <row r="254" spans="1:7" x14ac:dyDescent="0.2">
      <c r="A254" s="6" t="s">
        <v>105</v>
      </c>
      <c r="B254" s="6" t="s">
        <v>86</v>
      </c>
      <c r="C254" s="6" t="s">
        <v>20</v>
      </c>
      <c r="D254" s="6" t="s">
        <v>32</v>
      </c>
      <c r="E254">
        <v>6.6247499999999997</v>
      </c>
      <c r="F254" s="6" t="s">
        <v>63</v>
      </c>
      <c r="G254">
        <v>20260612</v>
      </c>
    </row>
    <row r="255" spans="1:7" x14ac:dyDescent="0.2">
      <c r="A255" s="6" t="s">
        <v>105</v>
      </c>
      <c r="B255" s="6" t="s">
        <v>86</v>
      </c>
      <c r="C255" s="6" t="s">
        <v>49</v>
      </c>
      <c r="D255" s="6" t="s">
        <v>50</v>
      </c>
      <c r="E255">
        <v>1.66174</v>
      </c>
      <c r="F255" s="6" t="s">
        <v>63</v>
      </c>
      <c r="G255">
        <v>20260612</v>
      </c>
    </row>
    <row r="256" spans="1:7" x14ac:dyDescent="0.2">
      <c r="A256" s="6" t="s">
        <v>105</v>
      </c>
      <c r="B256" s="6" t="s">
        <v>86</v>
      </c>
      <c r="C256" s="6" t="s">
        <v>51</v>
      </c>
      <c r="D256" s="6" t="s">
        <v>52</v>
      </c>
      <c r="E256">
        <v>3.23481</v>
      </c>
      <c r="F256" s="6" t="s">
        <v>63</v>
      </c>
      <c r="G256">
        <v>20260612</v>
      </c>
    </row>
    <row r="257" spans="1:7" x14ac:dyDescent="0.2">
      <c r="A257" s="6" t="s">
        <v>105</v>
      </c>
      <c r="B257" s="6" t="s">
        <v>86</v>
      </c>
      <c r="C257" s="6" t="s">
        <v>53</v>
      </c>
      <c r="D257" s="6" t="s">
        <v>54</v>
      </c>
      <c r="E257">
        <v>4.4439799999999998</v>
      </c>
      <c r="F257" s="6" t="s">
        <v>63</v>
      </c>
      <c r="G257">
        <v>20260612</v>
      </c>
    </row>
    <row r="258" spans="1:7" x14ac:dyDescent="0.2">
      <c r="A258" s="6" t="s">
        <v>105</v>
      </c>
      <c r="B258" s="6" t="s">
        <v>86</v>
      </c>
      <c r="C258" s="6" t="s">
        <v>55</v>
      </c>
      <c r="D258" s="6" t="s">
        <v>56</v>
      </c>
      <c r="E258">
        <v>6.8326700000000002</v>
      </c>
      <c r="F258" s="6" t="s">
        <v>63</v>
      </c>
      <c r="G258">
        <v>20260612</v>
      </c>
    </row>
    <row r="259" spans="1:7" x14ac:dyDescent="0.2">
      <c r="A259" s="6" t="s">
        <v>105</v>
      </c>
      <c r="B259" s="6" t="s">
        <v>86</v>
      </c>
      <c r="C259" s="6" t="s">
        <v>57</v>
      </c>
      <c r="D259" s="6" t="s">
        <v>58</v>
      </c>
      <c r="E259">
        <v>9.3620900000000002</v>
      </c>
      <c r="F259" s="6" t="s">
        <v>63</v>
      </c>
      <c r="G259">
        <v>20260612</v>
      </c>
    </row>
    <row r="260" spans="1:7" x14ac:dyDescent="0.2">
      <c r="A260" s="6" t="s">
        <v>106</v>
      </c>
      <c r="B260" s="6" t="s">
        <v>86</v>
      </c>
      <c r="C260" s="6" t="s">
        <v>19</v>
      </c>
      <c r="D260" s="6" t="s">
        <v>31</v>
      </c>
      <c r="E260">
        <v>1.9900100000000001</v>
      </c>
      <c r="F260" s="6" t="s">
        <v>63</v>
      </c>
      <c r="G260">
        <v>20260612</v>
      </c>
    </row>
    <row r="261" spans="1:7" x14ac:dyDescent="0.2">
      <c r="A261" s="6" t="s">
        <v>106</v>
      </c>
      <c r="B261" s="6" t="s">
        <v>86</v>
      </c>
      <c r="C261" s="6" t="s">
        <v>39</v>
      </c>
      <c r="D261" s="6" t="s">
        <v>40</v>
      </c>
      <c r="E261">
        <v>1.4473499999999999</v>
      </c>
      <c r="F261" s="6" t="s">
        <v>63</v>
      </c>
      <c r="G261">
        <v>20260612</v>
      </c>
    </row>
    <row r="262" spans="1:7" x14ac:dyDescent="0.2">
      <c r="A262" s="6" t="s">
        <v>106</v>
      </c>
      <c r="B262" s="6" t="s">
        <v>86</v>
      </c>
      <c r="C262" s="6" t="s">
        <v>41</v>
      </c>
      <c r="D262" s="6" t="s">
        <v>42</v>
      </c>
      <c r="E262">
        <v>1.6237900000000001</v>
      </c>
      <c r="F262" s="6" t="s">
        <v>63</v>
      </c>
      <c r="G262">
        <v>20260612</v>
      </c>
    </row>
    <row r="263" spans="1:7" x14ac:dyDescent="0.2">
      <c r="A263" s="6" t="s">
        <v>106</v>
      </c>
      <c r="B263" s="6" t="s">
        <v>86</v>
      </c>
      <c r="C263" s="6" t="s">
        <v>43</v>
      </c>
      <c r="D263" s="6" t="s">
        <v>44</v>
      </c>
      <c r="E263">
        <v>2.12622</v>
      </c>
      <c r="F263" s="6" t="s">
        <v>63</v>
      </c>
      <c r="G263">
        <v>20260612</v>
      </c>
    </row>
    <row r="264" spans="1:7" x14ac:dyDescent="0.2">
      <c r="A264" s="6" t="s">
        <v>106</v>
      </c>
      <c r="B264" s="6" t="s">
        <v>86</v>
      </c>
      <c r="C264" s="6" t="s">
        <v>45</v>
      </c>
      <c r="D264" s="6" t="s">
        <v>46</v>
      </c>
      <c r="E264">
        <v>2.6620400000000002</v>
      </c>
      <c r="F264" s="6" t="s">
        <v>63</v>
      </c>
      <c r="G264">
        <v>20260612</v>
      </c>
    </row>
    <row r="265" spans="1:7" x14ac:dyDescent="0.2">
      <c r="A265" s="6" t="s">
        <v>106</v>
      </c>
      <c r="B265" s="6" t="s">
        <v>86</v>
      </c>
      <c r="C265" s="6" t="s">
        <v>47</v>
      </c>
      <c r="D265" s="6" t="s">
        <v>48</v>
      </c>
      <c r="E265">
        <v>3.3641399999999999</v>
      </c>
      <c r="F265" s="6" t="s">
        <v>63</v>
      </c>
      <c r="G265">
        <v>20260612</v>
      </c>
    </row>
    <row r="266" spans="1:7" x14ac:dyDescent="0.2">
      <c r="A266" s="6" t="s">
        <v>106</v>
      </c>
      <c r="B266" s="6" t="s">
        <v>86</v>
      </c>
      <c r="C266" s="6" t="s">
        <v>20</v>
      </c>
      <c r="D266" s="6" t="s">
        <v>32</v>
      </c>
      <c r="E266">
        <v>4.9078400000000002</v>
      </c>
      <c r="F266" s="6" t="s">
        <v>63</v>
      </c>
      <c r="G266">
        <v>20260612</v>
      </c>
    </row>
    <row r="267" spans="1:7" x14ac:dyDescent="0.2">
      <c r="A267" s="6" t="s">
        <v>106</v>
      </c>
      <c r="B267" s="6" t="s">
        <v>86</v>
      </c>
      <c r="C267" s="6" t="s">
        <v>49</v>
      </c>
      <c r="D267" s="6" t="s">
        <v>50</v>
      </c>
      <c r="E267">
        <v>3.1135299999999999</v>
      </c>
      <c r="F267" s="6" t="s">
        <v>63</v>
      </c>
      <c r="G267">
        <v>20260612</v>
      </c>
    </row>
    <row r="268" spans="1:7" x14ac:dyDescent="0.2">
      <c r="A268" s="6" t="s">
        <v>106</v>
      </c>
      <c r="B268" s="6" t="s">
        <v>86</v>
      </c>
      <c r="C268" s="6" t="s">
        <v>51</v>
      </c>
      <c r="D268" s="6" t="s">
        <v>52</v>
      </c>
      <c r="E268">
        <v>3.6785800000000002</v>
      </c>
      <c r="F268" s="6" t="s">
        <v>63</v>
      </c>
      <c r="G268">
        <v>20260612</v>
      </c>
    </row>
    <row r="269" spans="1:7" x14ac:dyDescent="0.2">
      <c r="A269" s="6" t="s">
        <v>106</v>
      </c>
      <c r="B269" s="6" t="s">
        <v>86</v>
      </c>
      <c r="C269" s="6" t="s">
        <v>53</v>
      </c>
      <c r="D269" s="6" t="s">
        <v>54</v>
      </c>
      <c r="E269">
        <v>4.9002100000000004</v>
      </c>
      <c r="F269" s="6" t="s">
        <v>63</v>
      </c>
      <c r="G269">
        <v>20260612</v>
      </c>
    </row>
    <row r="270" spans="1:7" x14ac:dyDescent="0.2">
      <c r="A270" s="6" t="s">
        <v>106</v>
      </c>
      <c r="B270" s="6" t="s">
        <v>86</v>
      </c>
      <c r="C270" s="6" t="s">
        <v>55</v>
      </c>
      <c r="D270" s="6" t="s">
        <v>56</v>
      </c>
      <c r="E270">
        <v>8.7828499999999998</v>
      </c>
      <c r="F270" s="6" t="s">
        <v>63</v>
      </c>
      <c r="G270">
        <v>20260612</v>
      </c>
    </row>
    <row r="271" spans="1:7" x14ac:dyDescent="0.2">
      <c r="A271" s="6" t="s">
        <v>106</v>
      </c>
      <c r="B271" s="6" t="s">
        <v>86</v>
      </c>
      <c r="C271" s="6" t="s">
        <v>57</v>
      </c>
      <c r="D271" s="6" t="s">
        <v>58</v>
      </c>
      <c r="E271">
        <v>11.10449</v>
      </c>
      <c r="F271" s="6" t="s">
        <v>63</v>
      </c>
      <c r="G271">
        <v>20260612</v>
      </c>
    </row>
    <row r="272" spans="1:7" x14ac:dyDescent="0.2">
      <c r="A272" s="6" t="s">
        <v>107</v>
      </c>
      <c r="B272" s="6" t="s">
        <v>86</v>
      </c>
      <c r="C272" s="6" t="s">
        <v>19</v>
      </c>
      <c r="D272" s="6" t="s">
        <v>31</v>
      </c>
      <c r="E272">
        <v>2.3518699999999999</v>
      </c>
      <c r="F272" s="6" t="s">
        <v>63</v>
      </c>
      <c r="G272">
        <v>20260612</v>
      </c>
    </row>
    <row r="273" spans="1:7" x14ac:dyDescent="0.2">
      <c r="A273" s="6" t="s">
        <v>107</v>
      </c>
      <c r="B273" s="6" t="s">
        <v>86</v>
      </c>
      <c r="C273" s="6" t="s">
        <v>39</v>
      </c>
      <c r="D273" s="6" t="s">
        <v>40</v>
      </c>
      <c r="E273">
        <v>1.4878199999999999</v>
      </c>
      <c r="F273" s="6" t="s">
        <v>63</v>
      </c>
      <c r="G273">
        <v>20260612</v>
      </c>
    </row>
    <row r="274" spans="1:7" x14ac:dyDescent="0.2">
      <c r="A274" s="6" t="s">
        <v>107</v>
      </c>
      <c r="B274" s="6" t="s">
        <v>86</v>
      </c>
      <c r="C274" s="6" t="s">
        <v>41</v>
      </c>
      <c r="D274" s="6" t="s">
        <v>42</v>
      </c>
      <c r="E274">
        <v>1.8930400000000001</v>
      </c>
      <c r="F274" s="6" t="s">
        <v>63</v>
      </c>
      <c r="G274">
        <v>20260612</v>
      </c>
    </row>
    <row r="275" spans="1:7" x14ac:dyDescent="0.2">
      <c r="A275" s="6" t="s">
        <v>107</v>
      </c>
      <c r="B275" s="6" t="s">
        <v>86</v>
      </c>
      <c r="C275" s="6" t="s">
        <v>43</v>
      </c>
      <c r="D275" s="6" t="s">
        <v>44</v>
      </c>
      <c r="E275">
        <v>2.1308799999999999</v>
      </c>
      <c r="F275" s="6" t="s">
        <v>63</v>
      </c>
      <c r="G275">
        <v>20260612</v>
      </c>
    </row>
    <row r="276" spans="1:7" x14ac:dyDescent="0.2">
      <c r="A276" s="6" t="s">
        <v>107</v>
      </c>
      <c r="B276" s="6" t="s">
        <v>86</v>
      </c>
      <c r="C276" s="6" t="s">
        <v>45</v>
      </c>
      <c r="D276" s="6" t="s">
        <v>46</v>
      </c>
      <c r="E276">
        <v>2.6450300000000002</v>
      </c>
      <c r="F276" s="6" t="s">
        <v>63</v>
      </c>
      <c r="G276">
        <v>20260612</v>
      </c>
    </row>
    <row r="277" spans="1:7" x14ac:dyDescent="0.2">
      <c r="A277" s="6" t="s">
        <v>107</v>
      </c>
      <c r="B277" s="6" t="s">
        <v>86</v>
      </c>
      <c r="C277" s="6" t="s">
        <v>47</v>
      </c>
      <c r="D277" s="6" t="s">
        <v>48</v>
      </c>
      <c r="E277">
        <v>3.27298</v>
      </c>
      <c r="F277" s="6" t="s">
        <v>63</v>
      </c>
      <c r="G277">
        <v>20260612</v>
      </c>
    </row>
    <row r="278" spans="1:7" x14ac:dyDescent="0.2">
      <c r="A278" s="6" t="s">
        <v>107</v>
      </c>
      <c r="B278" s="6" t="s">
        <v>86</v>
      </c>
      <c r="C278" s="6" t="s">
        <v>20</v>
      </c>
      <c r="D278" s="6" t="s">
        <v>32</v>
      </c>
      <c r="E278">
        <v>6.0323700000000002</v>
      </c>
      <c r="F278" s="6" t="s">
        <v>63</v>
      </c>
      <c r="G278">
        <v>20260612</v>
      </c>
    </row>
    <row r="279" spans="1:7" x14ac:dyDescent="0.2">
      <c r="A279" s="6" t="s">
        <v>107</v>
      </c>
      <c r="B279" s="6" t="s">
        <v>86</v>
      </c>
      <c r="C279" s="6" t="s">
        <v>49</v>
      </c>
      <c r="D279" s="6" t="s">
        <v>50</v>
      </c>
      <c r="E279">
        <v>3.2189399999999999</v>
      </c>
      <c r="F279" s="6" t="s">
        <v>63</v>
      </c>
      <c r="G279">
        <v>20260612</v>
      </c>
    </row>
    <row r="280" spans="1:7" x14ac:dyDescent="0.2">
      <c r="A280" s="6" t="s">
        <v>107</v>
      </c>
      <c r="B280" s="6" t="s">
        <v>86</v>
      </c>
      <c r="C280" s="6" t="s">
        <v>51</v>
      </c>
      <c r="D280" s="6" t="s">
        <v>52</v>
      </c>
      <c r="E280">
        <v>4.1424599999999998</v>
      </c>
      <c r="F280" s="6" t="s">
        <v>63</v>
      </c>
      <c r="G280">
        <v>20260612</v>
      </c>
    </row>
    <row r="281" spans="1:7" x14ac:dyDescent="0.2">
      <c r="A281" s="6" t="s">
        <v>107</v>
      </c>
      <c r="B281" s="6" t="s">
        <v>86</v>
      </c>
      <c r="C281" s="6" t="s">
        <v>53</v>
      </c>
      <c r="D281" s="6" t="s">
        <v>54</v>
      </c>
      <c r="E281">
        <v>5.8390000000000004</v>
      </c>
      <c r="F281" s="6" t="s">
        <v>63</v>
      </c>
      <c r="G281">
        <v>20260612</v>
      </c>
    </row>
    <row r="282" spans="1:7" x14ac:dyDescent="0.2">
      <c r="A282" s="6" t="s">
        <v>107</v>
      </c>
      <c r="B282" s="6" t="s">
        <v>86</v>
      </c>
      <c r="C282" s="6" t="s">
        <v>55</v>
      </c>
      <c r="D282" s="6" t="s">
        <v>56</v>
      </c>
      <c r="E282">
        <v>8.0459099999999992</v>
      </c>
      <c r="F282" s="6" t="s">
        <v>63</v>
      </c>
      <c r="G282">
        <v>20260612</v>
      </c>
    </row>
    <row r="283" spans="1:7" x14ac:dyDescent="0.2">
      <c r="A283" s="6" t="s">
        <v>107</v>
      </c>
      <c r="B283" s="6" t="s">
        <v>86</v>
      </c>
      <c r="C283" s="6" t="s">
        <v>57</v>
      </c>
      <c r="D283" s="6" t="s">
        <v>58</v>
      </c>
      <c r="E283">
        <v>9.6366599999999991</v>
      </c>
      <c r="F283" s="6" t="s">
        <v>63</v>
      </c>
      <c r="G283">
        <v>20260612</v>
      </c>
    </row>
    <row r="284" spans="1:7" x14ac:dyDescent="0.2">
      <c r="A284" s="6" t="s">
        <v>108</v>
      </c>
      <c r="B284" s="6" t="s">
        <v>86</v>
      </c>
      <c r="C284" s="6" t="s">
        <v>19</v>
      </c>
      <c r="D284" s="6" t="s">
        <v>31</v>
      </c>
      <c r="E284">
        <v>2.3257400000000001</v>
      </c>
      <c r="F284" s="6" t="s">
        <v>63</v>
      </c>
      <c r="G284">
        <v>20260612</v>
      </c>
    </row>
    <row r="285" spans="1:7" x14ac:dyDescent="0.2">
      <c r="A285" s="6" t="s">
        <v>108</v>
      </c>
      <c r="B285" s="6" t="s">
        <v>86</v>
      </c>
      <c r="C285" s="6" t="s">
        <v>39</v>
      </c>
      <c r="D285" s="6" t="s">
        <v>40</v>
      </c>
      <c r="E285">
        <v>1.6351599999999999</v>
      </c>
      <c r="F285" s="6" t="s">
        <v>63</v>
      </c>
      <c r="G285">
        <v>20260612</v>
      </c>
    </row>
    <row r="286" spans="1:7" x14ac:dyDescent="0.2">
      <c r="A286" s="6" t="s">
        <v>108</v>
      </c>
      <c r="B286" s="6" t="s">
        <v>86</v>
      </c>
      <c r="C286" s="6" t="s">
        <v>41</v>
      </c>
      <c r="D286" s="6" t="s">
        <v>42</v>
      </c>
      <c r="E286">
        <v>1.82623</v>
      </c>
      <c r="F286" s="6" t="s">
        <v>63</v>
      </c>
      <c r="G286">
        <v>20260612</v>
      </c>
    </row>
    <row r="287" spans="1:7" x14ac:dyDescent="0.2">
      <c r="A287" s="6" t="s">
        <v>108</v>
      </c>
      <c r="B287" s="6" t="s">
        <v>86</v>
      </c>
      <c r="C287" s="6" t="s">
        <v>43</v>
      </c>
      <c r="D287" s="6" t="s">
        <v>44</v>
      </c>
      <c r="E287">
        <v>2.1033200000000001</v>
      </c>
      <c r="F287" s="6" t="s">
        <v>63</v>
      </c>
      <c r="G287">
        <v>20260612</v>
      </c>
    </row>
    <row r="288" spans="1:7" x14ac:dyDescent="0.2">
      <c r="A288" s="6" t="s">
        <v>108</v>
      </c>
      <c r="B288" s="6" t="s">
        <v>86</v>
      </c>
      <c r="C288" s="6" t="s">
        <v>45</v>
      </c>
      <c r="D288" s="6" t="s">
        <v>46</v>
      </c>
      <c r="E288">
        <v>2.51702</v>
      </c>
      <c r="F288" s="6" t="s">
        <v>63</v>
      </c>
      <c r="G288">
        <v>20260612</v>
      </c>
    </row>
    <row r="289" spans="1:7" x14ac:dyDescent="0.2">
      <c r="A289" s="6" t="s">
        <v>108</v>
      </c>
      <c r="B289" s="6" t="s">
        <v>86</v>
      </c>
      <c r="C289" s="6" t="s">
        <v>47</v>
      </c>
      <c r="D289" s="6" t="s">
        <v>48</v>
      </c>
      <c r="E289">
        <v>3.21983</v>
      </c>
      <c r="F289" s="6" t="s">
        <v>63</v>
      </c>
      <c r="G289">
        <v>20260612</v>
      </c>
    </row>
    <row r="290" spans="1:7" x14ac:dyDescent="0.2">
      <c r="A290" s="6" t="s">
        <v>108</v>
      </c>
      <c r="B290" s="6" t="s">
        <v>86</v>
      </c>
      <c r="C290" s="6" t="s">
        <v>20</v>
      </c>
      <c r="D290" s="6" t="s">
        <v>32</v>
      </c>
      <c r="E290">
        <v>6.7535699999999999</v>
      </c>
      <c r="F290" s="6" t="s">
        <v>63</v>
      </c>
      <c r="G290">
        <v>20260612</v>
      </c>
    </row>
    <row r="291" spans="1:7" x14ac:dyDescent="0.2">
      <c r="A291" s="6" t="s">
        <v>108</v>
      </c>
      <c r="B291" s="6" t="s">
        <v>86</v>
      </c>
      <c r="C291" s="6" t="s">
        <v>49</v>
      </c>
      <c r="D291" s="6" t="s">
        <v>50</v>
      </c>
      <c r="E291">
        <v>2.9284400000000002</v>
      </c>
      <c r="F291" s="6" t="s">
        <v>63</v>
      </c>
      <c r="G291">
        <v>20260612</v>
      </c>
    </row>
    <row r="292" spans="1:7" x14ac:dyDescent="0.2">
      <c r="A292" s="6" t="s">
        <v>108</v>
      </c>
      <c r="B292" s="6" t="s">
        <v>86</v>
      </c>
      <c r="C292" s="6" t="s">
        <v>51</v>
      </c>
      <c r="D292" s="6" t="s">
        <v>52</v>
      </c>
      <c r="E292">
        <v>4.16418</v>
      </c>
      <c r="F292" s="6" t="s">
        <v>63</v>
      </c>
      <c r="G292">
        <v>20260612</v>
      </c>
    </row>
    <row r="293" spans="1:7" x14ac:dyDescent="0.2">
      <c r="A293" s="6" t="s">
        <v>108</v>
      </c>
      <c r="B293" s="6" t="s">
        <v>86</v>
      </c>
      <c r="C293" s="6" t="s">
        <v>53</v>
      </c>
      <c r="D293" s="6" t="s">
        <v>54</v>
      </c>
      <c r="E293">
        <v>5.4350500000000004</v>
      </c>
      <c r="F293" s="6" t="s">
        <v>63</v>
      </c>
      <c r="G293">
        <v>20260612</v>
      </c>
    </row>
    <row r="294" spans="1:7" x14ac:dyDescent="0.2">
      <c r="A294" s="6" t="s">
        <v>108</v>
      </c>
      <c r="B294" s="6" t="s">
        <v>86</v>
      </c>
      <c r="C294" s="6" t="s">
        <v>55</v>
      </c>
      <c r="D294" s="6" t="s">
        <v>56</v>
      </c>
      <c r="E294">
        <v>7.6360099999999997</v>
      </c>
      <c r="F294" s="6" t="s">
        <v>63</v>
      </c>
      <c r="G294">
        <v>20260612</v>
      </c>
    </row>
    <row r="295" spans="1:7" x14ac:dyDescent="0.2">
      <c r="A295" s="6" t="s">
        <v>108</v>
      </c>
      <c r="B295" s="6" t="s">
        <v>86</v>
      </c>
      <c r="C295" s="6" t="s">
        <v>57</v>
      </c>
      <c r="D295" s="6" t="s">
        <v>58</v>
      </c>
      <c r="E295">
        <v>9.6137099999999993</v>
      </c>
      <c r="F295" s="6" t="s">
        <v>63</v>
      </c>
      <c r="G295">
        <v>20260612</v>
      </c>
    </row>
    <row r="296" spans="1:7" x14ac:dyDescent="0.2">
      <c r="A296" s="6" t="s">
        <v>109</v>
      </c>
      <c r="B296" s="6" t="s">
        <v>86</v>
      </c>
      <c r="C296" s="6" t="s">
        <v>19</v>
      </c>
      <c r="D296" s="6" t="s">
        <v>31</v>
      </c>
      <c r="E296">
        <v>2.1278000000000001</v>
      </c>
      <c r="F296" s="6" t="s">
        <v>63</v>
      </c>
      <c r="G296">
        <v>20260612</v>
      </c>
    </row>
    <row r="297" spans="1:7" x14ac:dyDescent="0.2">
      <c r="A297" s="6" t="s">
        <v>109</v>
      </c>
      <c r="B297" s="6" t="s">
        <v>86</v>
      </c>
      <c r="C297" s="6" t="s">
        <v>39</v>
      </c>
      <c r="D297" s="6" t="s">
        <v>40</v>
      </c>
      <c r="E297">
        <v>1.58022</v>
      </c>
      <c r="F297" s="6" t="s">
        <v>63</v>
      </c>
      <c r="G297">
        <v>20260612</v>
      </c>
    </row>
    <row r="298" spans="1:7" x14ac:dyDescent="0.2">
      <c r="A298" s="6" t="s">
        <v>109</v>
      </c>
      <c r="B298" s="6" t="s">
        <v>86</v>
      </c>
      <c r="C298" s="6" t="s">
        <v>41</v>
      </c>
      <c r="D298" s="6" t="s">
        <v>42</v>
      </c>
      <c r="E298">
        <v>1.76294</v>
      </c>
      <c r="F298" s="6" t="s">
        <v>63</v>
      </c>
      <c r="G298">
        <v>20260612</v>
      </c>
    </row>
    <row r="299" spans="1:7" x14ac:dyDescent="0.2">
      <c r="A299" s="6" t="s">
        <v>109</v>
      </c>
      <c r="B299" s="6" t="s">
        <v>86</v>
      </c>
      <c r="C299" s="6" t="s">
        <v>43</v>
      </c>
      <c r="D299" s="6" t="s">
        <v>44</v>
      </c>
      <c r="E299">
        <v>2.1364999999999998</v>
      </c>
      <c r="F299" s="6" t="s">
        <v>63</v>
      </c>
      <c r="G299">
        <v>20260612</v>
      </c>
    </row>
    <row r="300" spans="1:7" x14ac:dyDescent="0.2">
      <c r="A300" s="6" t="s">
        <v>109</v>
      </c>
      <c r="B300" s="6" t="s">
        <v>86</v>
      </c>
      <c r="C300" s="6" t="s">
        <v>45</v>
      </c>
      <c r="D300" s="6" t="s">
        <v>46</v>
      </c>
      <c r="E300">
        <v>2.5712199999999998</v>
      </c>
      <c r="F300" s="6" t="s">
        <v>63</v>
      </c>
      <c r="G300">
        <v>20260612</v>
      </c>
    </row>
    <row r="301" spans="1:7" x14ac:dyDescent="0.2">
      <c r="A301" s="6" t="s">
        <v>109</v>
      </c>
      <c r="B301" s="6" t="s">
        <v>86</v>
      </c>
      <c r="C301" s="6" t="s">
        <v>47</v>
      </c>
      <c r="D301" s="6" t="s">
        <v>48</v>
      </c>
      <c r="E301">
        <v>3.3679800000000002</v>
      </c>
      <c r="F301" s="6" t="s">
        <v>63</v>
      </c>
      <c r="G301">
        <v>20260612</v>
      </c>
    </row>
    <row r="302" spans="1:7" x14ac:dyDescent="0.2">
      <c r="A302" s="6" t="s">
        <v>109</v>
      </c>
      <c r="B302" s="6" t="s">
        <v>86</v>
      </c>
      <c r="C302" s="6" t="s">
        <v>20</v>
      </c>
      <c r="D302" s="6" t="s">
        <v>32</v>
      </c>
      <c r="E302">
        <v>5.6145100000000001</v>
      </c>
      <c r="F302" s="6" t="s">
        <v>63</v>
      </c>
      <c r="G302">
        <v>20260612</v>
      </c>
    </row>
    <row r="303" spans="1:7" x14ac:dyDescent="0.2">
      <c r="A303" s="6" t="s">
        <v>109</v>
      </c>
      <c r="B303" s="6" t="s">
        <v>86</v>
      </c>
      <c r="C303" s="6" t="s">
        <v>49</v>
      </c>
      <c r="D303" s="6" t="s">
        <v>50</v>
      </c>
      <c r="E303">
        <v>2.9374799999999999</v>
      </c>
      <c r="F303" s="6" t="s">
        <v>63</v>
      </c>
      <c r="G303">
        <v>20260612</v>
      </c>
    </row>
    <row r="304" spans="1:7" x14ac:dyDescent="0.2">
      <c r="A304" s="6" t="s">
        <v>109</v>
      </c>
      <c r="B304" s="6" t="s">
        <v>86</v>
      </c>
      <c r="C304" s="6" t="s">
        <v>51</v>
      </c>
      <c r="D304" s="6" t="s">
        <v>52</v>
      </c>
      <c r="E304">
        <v>3.77257</v>
      </c>
      <c r="F304" s="6" t="s">
        <v>63</v>
      </c>
      <c r="G304">
        <v>20260612</v>
      </c>
    </row>
    <row r="305" spans="1:7" x14ac:dyDescent="0.2">
      <c r="A305" s="6" t="s">
        <v>109</v>
      </c>
      <c r="B305" s="6" t="s">
        <v>86</v>
      </c>
      <c r="C305" s="6" t="s">
        <v>53</v>
      </c>
      <c r="D305" s="6" t="s">
        <v>54</v>
      </c>
      <c r="E305">
        <v>4.9278700000000004</v>
      </c>
      <c r="F305" s="6" t="s">
        <v>63</v>
      </c>
      <c r="G305">
        <v>20260612</v>
      </c>
    </row>
    <row r="306" spans="1:7" x14ac:dyDescent="0.2">
      <c r="A306" s="6" t="s">
        <v>109</v>
      </c>
      <c r="B306" s="6" t="s">
        <v>86</v>
      </c>
      <c r="C306" s="6" t="s">
        <v>55</v>
      </c>
      <c r="D306" s="6" t="s">
        <v>56</v>
      </c>
      <c r="E306">
        <v>6.9916499999999999</v>
      </c>
      <c r="F306" s="6" t="s">
        <v>63</v>
      </c>
      <c r="G306">
        <v>20260612</v>
      </c>
    </row>
    <row r="307" spans="1:7" x14ac:dyDescent="0.2">
      <c r="A307" s="6" t="s">
        <v>109</v>
      </c>
      <c r="B307" s="6" t="s">
        <v>86</v>
      </c>
      <c r="C307" s="6" t="s">
        <v>57</v>
      </c>
      <c r="D307" s="6" t="s">
        <v>58</v>
      </c>
      <c r="E307">
        <v>8.6686399999999999</v>
      </c>
      <c r="F307" s="6" t="s">
        <v>63</v>
      </c>
      <c r="G307">
        <v>20260612</v>
      </c>
    </row>
    <row r="308" spans="1:7" x14ac:dyDescent="0.2">
      <c r="A308" s="6" t="s">
        <v>110</v>
      </c>
      <c r="B308" s="6" t="s">
        <v>86</v>
      </c>
      <c r="C308" s="6" t="s">
        <v>19</v>
      </c>
      <c r="D308" s="6" t="s">
        <v>31</v>
      </c>
      <c r="E308">
        <v>1.64177</v>
      </c>
      <c r="F308" s="6" t="s">
        <v>63</v>
      </c>
      <c r="G308">
        <v>20260612</v>
      </c>
    </row>
    <row r="309" spans="1:7" x14ac:dyDescent="0.2">
      <c r="A309" s="6" t="s">
        <v>110</v>
      </c>
      <c r="B309" s="6" t="s">
        <v>86</v>
      </c>
      <c r="C309" s="6" t="s">
        <v>39</v>
      </c>
      <c r="D309" s="6" t="s">
        <v>40</v>
      </c>
      <c r="E309">
        <v>1.33447</v>
      </c>
      <c r="F309" s="6" t="s">
        <v>63</v>
      </c>
      <c r="G309">
        <v>20260612</v>
      </c>
    </row>
    <row r="310" spans="1:7" x14ac:dyDescent="0.2">
      <c r="A310" s="6" t="s">
        <v>110</v>
      </c>
      <c r="B310" s="6" t="s">
        <v>86</v>
      </c>
      <c r="C310" s="6" t="s">
        <v>41</v>
      </c>
      <c r="D310" s="6" t="s">
        <v>42</v>
      </c>
      <c r="E310">
        <v>1.4953000000000001</v>
      </c>
      <c r="F310" s="6" t="s">
        <v>63</v>
      </c>
      <c r="G310">
        <v>20260612</v>
      </c>
    </row>
    <row r="311" spans="1:7" x14ac:dyDescent="0.2">
      <c r="A311" s="6" t="s">
        <v>110</v>
      </c>
      <c r="B311" s="6" t="s">
        <v>86</v>
      </c>
      <c r="C311" s="6" t="s">
        <v>43</v>
      </c>
      <c r="D311" s="6" t="s">
        <v>44</v>
      </c>
      <c r="E311">
        <v>1.6429499999999999</v>
      </c>
      <c r="F311" s="6" t="s">
        <v>63</v>
      </c>
      <c r="G311">
        <v>20260612</v>
      </c>
    </row>
    <row r="312" spans="1:7" x14ac:dyDescent="0.2">
      <c r="A312" s="6" t="s">
        <v>110</v>
      </c>
      <c r="B312" s="6" t="s">
        <v>86</v>
      </c>
      <c r="C312" s="6" t="s">
        <v>45</v>
      </c>
      <c r="D312" s="6" t="s">
        <v>46</v>
      </c>
      <c r="E312">
        <v>2.4805899999999999</v>
      </c>
      <c r="F312" s="6" t="s">
        <v>63</v>
      </c>
      <c r="G312">
        <v>20260612</v>
      </c>
    </row>
    <row r="313" spans="1:7" x14ac:dyDescent="0.2">
      <c r="A313" s="6" t="s">
        <v>110</v>
      </c>
      <c r="B313" s="6" t="s">
        <v>86</v>
      </c>
      <c r="C313" s="6" t="s">
        <v>47</v>
      </c>
      <c r="D313" s="6" t="s">
        <v>48</v>
      </c>
      <c r="E313">
        <v>2.6427499999999999</v>
      </c>
      <c r="F313" s="6" t="s">
        <v>63</v>
      </c>
      <c r="G313">
        <v>20260612</v>
      </c>
    </row>
    <row r="314" spans="1:7" x14ac:dyDescent="0.2">
      <c r="A314" s="6" t="s">
        <v>110</v>
      </c>
      <c r="B314" s="6" t="s">
        <v>86</v>
      </c>
      <c r="C314" s="6" t="s">
        <v>20</v>
      </c>
      <c r="D314" s="6" t="s">
        <v>32</v>
      </c>
      <c r="E314">
        <v>3.8227000000000002</v>
      </c>
      <c r="F314" s="6" t="s">
        <v>63</v>
      </c>
      <c r="G314">
        <v>20260612</v>
      </c>
    </row>
    <row r="315" spans="1:7" x14ac:dyDescent="0.2">
      <c r="A315" s="6" t="s">
        <v>110</v>
      </c>
      <c r="B315" s="6" t="s">
        <v>86</v>
      </c>
      <c r="C315" s="6" t="s">
        <v>49</v>
      </c>
      <c r="D315" s="6" t="s">
        <v>50</v>
      </c>
      <c r="E315">
        <v>1.1741699999999999</v>
      </c>
      <c r="F315" s="6" t="s">
        <v>63</v>
      </c>
      <c r="G315">
        <v>20260612</v>
      </c>
    </row>
    <row r="316" spans="1:7" x14ac:dyDescent="0.2">
      <c r="A316" s="6" t="s">
        <v>110</v>
      </c>
      <c r="B316" s="6" t="s">
        <v>86</v>
      </c>
      <c r="C316" s="6" t="s">
        <v>51</v>
      </c>
      <c r="D316" s="6" t="s">
        <v>52</v>
      </c>
      <c r="E316">
        <v>2.82789</v>
      </c>
      <c r="F316" s="6" t="s">
        <v>63</v>
      </c>
      <c r="G316">
        <v>20260612</v>
      </c>
    </row>
    <row r="317" spans="1:7" x14ac:dyDescent="0.2">
      <c r="A317" s="6" t="s">
        <v>110</v>
      </c>
      <c r="B317" s="6" t="s">
        <v>86</v>
      </c>
      <c r="C317" s="6" t="s">
        <v>53</v>
      </c>
      <c r="D317" s="6" t="s">
        <v>54</v>
      </c>
      <c r="E317">
        <v>3.6447400000000001</v>
      </c>
      <c r="F317" s="6" t="s">
        <v>63</v>
      </c>
      <c r="G317">
        <v>20260612</v>
      </c>
    </row>
    <row r="318" spans="1:7" x14ac:dyDescent="0.2">
      <c r="A318" s="6" t="s">
        <v>110</v>
      </c>
      <c r="B318" s="6" t="s">
        <v>86</v>
      </c>
      <c r="C318" s="6" t="s">
        <v>55</v>
      </c>
      <c r="D318" s="6" t="s">
        <v>56</v>
      </c>
      <c r="E318">
        <v>8.9352900000000002</v>
      </c>
      <c r="F318" s="6" t="s">
        <v>63</v>
      </c>
      <c r="G318">
        <v>20260612</v>
      </c>
    </row>
    <row r="319" spans="1:7" x14ac:dyDescent="0.2">
      <c r="A319" s="6" t="s">
        <v>110</v>
      </c>
      <c r="B319" s="6" t="s">
        <v>86</v>
      </c>
      <c r="C319" s="6" t="s">
        <v>57</v>
      </c>
      <c r="D319" s="6" t="s">
        <v>58</v>
      </c>
      <c r="E319">
        <v>9.9690200000000004</v>
      </c>
      <c r="F319" s="6" t="s">
        <v>63</v>
      </c>
      <c r="G319">
        <v>20260612</v>
      </c>
    </row>
    <row r="320" spans="1:7" x14ac:dyDescent="0.2">
      <c r="A320" s="6" t="s">
        <v>111</v>
      </c>
      <c r="B320" s="6" t="s">
        <v>86</v>
      </c>
      <c r="C320" s="6" t="s">
        <v>19</v>
      </c>
      <c r="D320" s="6" t="s">
        <v>31</v>
      </c>
      <c r="E320">
        <v>1.8174600000000001</v>
      </c>
      <c r="F320" s="6" t="s">
        <v>63</v>
      </c>
      <c r="G320">
        <v>20260612</v>
      </c>
    </row>
    <row r="321" spans="1:7" x14ac:dyDescent="0.2">
      <c r="A321" s="6" t="s">
        <v>111</v>
      </c>
      <c r="B321" s="6" t="s">
        <v>86</v>
      </c>
      <c r="C321" s="6" t="s">
        <v>39</v>
      </c>
      <c r="D321" s="6" t="s">
        <v>40</v>
      </c>
      <c r="E321">
        <v>1.37666</v>
      </c>
      <c r="F321" s="6" t="s">
        <v>63</v>
      </c>
      <c r="G321">
        <v>20260612</v>
      </c>
    </row>
    <row r="322" spans="1:7" x14ac:dyDescent="0.2">
      <c r="A322" s="6" t="s">
        <v>111</v>
      </c>
      <c r="B322" s="6" t="s">
        <v>86</v>
      </c>
      <c r="C322" s="6" t="s">
        <v>41</v>
      </c>
      <c r="D322" s="6" t="s">
        <v>42</v>
      </c>
      <c r="E322">
        <v>1.44099</v>
      </c>
      <c r="F322" s="6" t="s">
        <v>63</v>
      </c>
      <c r="G322">
        <v>20260612</v>
      </c>
    </row>
    <row r="323" spans="1:7" x14ac:dyDescent="0.2">
      <c r="A323" s="6" t="s">
        <v>111</v>
      </c>
      <c r="B323" s="6" t="s">
        <v>86</v>
      </c>
      <c r="C323" s="6" t="s">
        <v>43</v>
      </c>
      <c r="D323" s="6" t="s">
        <v>44</v>
      </c>
      <c r="E323">
        <v>1.60009</v>
      </c>
      <c r="F323" s="6" t="s">
        <v>63</v>
      </c>
      <c r="G323">
        <v>20260612</v>
      </c>
    </row>
    <row r="324" spans="1:7" x14ac:dyDescent="0.2">
      <c r="A324" s="6" t="s">
        <v>111</v>
      </c>
      <c r="B324" s="6" t="s">
        <v>86</v>
      </c>
      <c r="C324" s="6" t="s">
        <v>45</v>
      </c>
      <c r="D324" s="6" t="s">
        <v>46</v>
      </c>
      <c r="E324">
        <v>1.8656900000000001</v>
      </c>
      <c r="F324" s="6" t="s">
        <v>63</v>
      </c>
      <c r="G324">
        <v>20260612</v>
      </c>
    </row>
    <row r="325" spans="1:7" x14ac:dyDescent="0.2">
      <c r="A325" s="6" t="s">
        <v>111</v>
      </c>
      <c r="B325" s="6" t="s">
        <v>86</v>
      </c>
      <c r="C325" s="6" t="s">
        <v>47</v>
      </c>
      <c r="D325" s="6" t="s">
        <v>48</v>
      </c>
      <c r="E325">
        <v>1.9520999999999999</v>
      </c>
      <c r="F325" s="6" t="s">
        <v>63</v>
      </c>
      <c r="G325">
        <v>20260612</v>
      </c>
    </row>
    <row r="326" spans="1:7" x14ac:dyDescent="0.2">
      <c r="A326" s="6" t="s">
        <v>111</v>
      </c>
      <c r="B326" s="6" t="s">
        <v>86</v>
      </c>
      <c r="C326" s="6" t="s">
        <v>20</v>
      </c>
      <c r="D326" s="6" t="s">
        <v>32</v>
      </c>
      <c r="E326">
        <v>4.7429199999999998</v>
      </c>
      <c r="F326" s="6" t="s">
        <v>63</v>
      </c>
      <c r="G326">
        <v>20260612</v>
      </c>
    </row>
    <row r="327" spans="1:7" x14ac:dyDescent="0.2">
      <c r="A327" s="6" t="s">
        <v>111</v>
      </c>
      <c r="B327" s="6" t="s">
        <v>86</v>
      </c>
      <c r="C327" s="6" t="s">
        <v>49</v>
      </c>
      <c r="D327" s="6" t="s">
        <v>50</v>
      </c>
      <c r="E327">
        <v>3.0593300000000001</v>
      </c>
      <c r="F327" s="6" t="s">
        <v>63</v>
      </c>
      <c r="G327">
        <v>20260612</v>
      </c>
    </row>
    <row r="328" spans="1:7" x14ac:dyDescent="0.2">
      <c r="A328" s="6" t="s">
        <v>111</v>
      </c>
      <c r="B328" s="6" t="s">
        <v>86</v>
      </c>
      <c r="C328" s="6" t="s">
        <v>51</v>
      </c>
      <c r="D328" s="6" t="s">
        <v>52</v>
      </c>
      <c r="E328">
        <v>3.85331</v>
      </c>
      <c r="F328" s="6" t="s">
        <v>63</v>
      </c>
      <c r="G328">
        <v>20260612</v>
      </c>
    </row>
    <row r="329" spans="1:7" x14ac:dyDescent="0.2">
      <c r="A329" s="6" t="s">
        <v>111</v>
      </c>
      <c r="B329" s="6" t="s">
        <v>86</v>
      </c>
      <c r="C329" s="6" t="s">
        <v>53</v>
      </c>
      <c r="D329" s="6" t="s">
        <v>54</v>
      </c>
      <c r="E329">
        <v>4.1637000000000004</v>
      </c>
      <c r="F329" s="6" t="s">
        <v>63</v>
      </c>
      <c r="G329">
        <v>20260612</v>
      </c>
    </row>
    <row r="330" spans="1:7" x14ac:dyDescent="0.2">
      <c r="A330" s="6" t="s">
        <v>111</v>
      </c>
      <c r="B330" s="6" t="s">
        <v>86</v>
      </c>
      <c r="C330" s="6" t="s">
        <v>55</v>
      </c>
      <c r="D330" s="6" t="s">
        <v>56</v>
      </c>
      <c r="E330">
        <v>4.48942</v>
      </c>
      <c r="F330" s="6" t="s">
        <v>63</v>
      </c>
      <c r="G330">
        <v>20260612</v>
      </c>
    </row>
    <row r="331" spans="1:7" x14ac:dyDescent="0.2">
      <c r="A331" s="6" t="s">
        <v>111</v>
      </c>
      <c r="B331" s="6" t="s">
        <v>86</v>
      </c>
      <c r="C331" s="6" t="s">
        <v>57</v>
      </c>
      <c r="D331" s="6" t="s">
        <v>58</v>
      </c>
      <c r="E331">
        <v>5.89297</v>
      </c>
      <c r="F331" s="6" t="s">
        <v>63</v>
      </c>
      <c r="G331">
        <v>20260612</v>
      </c>
    </row>
    <row r="332" spans="1:7" x14ac:dyDescent="0.2">
      <c r="A332" s="6" t="s">
        <v>112</v>
      </c>
      <c r="B332" s="6" t="s">
        <v>86</v>
      </c>
      <c r="C332" s="6" t="s">
        <v>19</v>
      </c>
      <c r="D332" s="6" t="s">
        <v>31</v>
      </c>
      <c r="E332">
        <v>2.52658</v>
      </c>
      <c r="F332" s="6" t="s">
        <v>63</v>
      </c>
      <c r="G332">
        <v>20260612</v>
      </c>
    </row>
    <row r="333" spans="1:7" x14ac:dyDescent="0.2">
      <c r="A333" s="6" t="s">
        <v>112</v>
      </c>
      <c r="B333" s="6" t="s">
        <v>86</v>
      </c>
      <c r="C333" s="6" t="s">
        <v>39</v>
      </c>
      <c r="D333" s="6" t="s">
        <v>40</v>
      </c>
      <c r="E333">
        <v>1.9085399999999999</v>
      </c>
      <c r="F333" s="6" t="s">
        <v>63</v>
      </c>
      <c r="G333">
        <v>20260612</v>
      </c>
    </row>
    <row r="334" spans="1:7" x14ac:dyDescent="0.2">
      <c r="A334" s="6" t="s">
        <v>112</v>
      </c>
      <c r="B334" s="6" t="s">
        <v>86</v>
      </c>
      <c r="C334" s="6" t="s">
        <v>41</v>
      </c>
      <c r="D334" s="6" t="s">
        <v>42</v>
      </c>
      <c r="E334">
        <v>1.98482</v>
      </c>
      <c r="F334" s="6" t="s">
        <v>63</v>
      </c>
      <c r="G334">
        <v>20260612</v>
      </c>
    </row>
    <row r="335" spans="1:7" x14ac:dyDescent="0.2">
      <c r="A335" s="6" t="s">
        <v>112</v>
      </c>
      <c r="B335" s="6" t="s">
        <v>86</v>
      </c>
      <c r="C335" s="6" t="s">
        <v>43</v>
      </c>
      <c r="D335" s="6" t="s">
        <v>44</v>
      </c>
      <c r="E335">
        <v>2.6119300000000001</v>
      </c>
      <c r="F335" s="6" t="s">
        <v>63</v>
      </c>
      <c r="G335">
        <v>20260612</v>
      </c>
    </row>
    <row r="336" spans="1:7" x14ac:dyDescent="0.2">
      <c r="A336" s="6" t="s">
        <v>112</v>
      </c>
      <c r="B336" s="6" t="s">
        <v>86</v>
      </c>
      <c r="C336" s="6" t="s">
        <v>45</v>
      </c>
      <c r="D336" s="6" t="s">
        <v>46</v>
      </c>
      <c r="E336">
        <v>2.9030999999999998</v>
      </c>
      <c r="F336" s="6" t="s">
        <v>63</v>
      </c>
      <c r="G336">
        <v>20260612</v>
      </c>
    </row>
    <row r="337" spans="1:7" x14ac:dyDescent="0.2">
      <c r="A337" s="6" t="s">
        <v>112</v>
      </c>
      <c r="B337" s="6" t="s">
        <v>86</v>
      </c>
      <c r="C337" s="6" t="s">
        <v>47</v>
      </c>
      <c r="D337" s="6" t="s">
        <v>48</v>
      </c>
      <c r="E337">
        <v>3.0642499999999999</v>
      </c>
      <c r="F337" s="6" t="s">
        <v>63</v>
      </c>
      <c r="G337">
        <v>20260612</v>
      </c>
    </row>
    <row r="338" spans="1:7" x14ac:dyDescent="0.2">
      <c r="A338" s="6" t="s">
        <v>112</v>
      </c>
      <c r="B338" s="6" t="s">
        <v>86</v>
      </c>
      <c r="C338" s="6" t="s">
        <v>20</v>
      </c>
      <c r="D338" s="6" t="s">
        <v>32</v>
      </c>
      <c r="E338">
        <v>7.19834</v>
      </c>
      <c r="F338" s="6" t="s">
        <v>63</v>
      </c>
      <c r="G338">
        <v>20260612</v>
      </c>
    </row>
    <row r="339" spans="1:7" x14ac:dyDescent="0.2">
      <c r="A339" s="6" t="s">
        <v>112</v>
      </c>
      <c r="B339" s="6" t="s">
        <v>86</v>
      </c>
      <c r="C339" s="6" t="s">
        <v>49</v>
      </c>
      <c r="D339" s="6" t="s">
        <v>50</v>
      </c>
      <c r="E339">
        <v>4.0446200000000001</v>
      </c>
      <c r="F339" s="6" t="s">
        <v>63</v>
      </c>
      <c r="G339">
        <v>20260612</v>
      </c>
    </row>
    <row r="340" spans="1:7" x14ac:dyDescent="0.2">
      <c r="A340" s="6" t="s">
        <v>112</v>
      </c>
      <c r="B340" s="6" t="s">
        <v>86</v>
      </c>
      <c r="C340" s="6" t="s">
        <v>51</v>
      </c>
      <c r="D340" s="6" t="s">
        <v>52</v>
      </c>
      <c r="E340">
        <v>4.2648700000000002</v>
      </c>
      <c r="F340" s="6" t="s">
        <v>63</v>
      </c>
      <c r="G340">
        <v>20260612</v>
      </c>
    </row>
    <row r="341" spans="1:7" x14ac:dyDescent="0.2">
      <c r="A341" s="6" t="s">
        <v>112</v>
      </c>
      <c r="B341" s="6" t="s">
        <v>86</v>
      </c>
      <c r="C341" s="6" t="s">
        <v>53</v>
      </c>
      <c r="D341" s="6" t="s">
        <v>54</v>
      </c>
      <c r="E341">
        <v>6.58148</v>
      </c>
      <c r="F341" s="6" t="s">
        <v>63</v>
      </c>
      <c r="G341">
        <v>20260612</v>
      </c>
    </row>
    <row r="342" spans="1:7" x14ac:dyDescent="0.2">
      <c r="A342" s="6" t="s">
        <v>112</v>
      </c>
      <c r="B342" s="6" t="s">
        <v>86</v>
      </c>
      <c r="C342" s="6" t="s">
        <v>55</v>
      </c>
      <c r="D342" s="6" t="s">
        <v>56</v>
      </c>
      <c r="E342">
        <v>9.2802399999999992</v>
      </c>
      <c r="F342" s="6" t="s">
        <v>63</v>
      </c>
      <c r="G342">
        <v>20260612</v>
      </c>
    </row>
    <row r="343" spans="1:7" x14ac:dyDescent="0.2">
      <c r="A343" s="6" t="s">
        <v>112</v>
      </c>
      <c r="B343" s="6" t="s">
        <v>86</v>
      </c>
      <c r="C343" s="6" t="s">
        <v>57</v>
      </c>
      <c r="D343" s="6" t="s">
        <v>58</v>
      </c>
      <c r="E343">
        <v>11.271509999999999</v>
      </c>
      <c r="F343" s="6" t="s">
        <v>63</v>
      </c>
      <c r="G343">
        <v>20260612</v>
      </c>
    </row>
    <row r="344" spans="1:7" x14ac:dyDescent="0.2">
      <c r="A344" s="6" t="s">
        <v>113</v>
      </c>
      <c r="B344" s="6" t="s">
        <v>86</v>
      </c>
      <c r="C344" s="6" t="s">
        <v>19</v>
      </c>
      <c r="D344" s="6" t="s">
        <v>31</v>
      </c>
      <c r="E344">
        <v>2.3730699999999998</v>
      </c>
      <c r="F344" s="6" t="s">
        <v>63</v>
      </c>
      <c r="G344">
        <v>20260612</v>
      </c>
    </row>
    <row r="345" spans="1:7" x14ac:dyDescent="0.2">
      <c r="A345" s="6" t="s">
        <v>113</v>
      </c>
      <c r="B345" s="6" t="s">
        <v>86</v>
      </c>
      <c r="C345" s="6" t="s">
        <v>39</v>
      </c>
      <c r="D345" s="6" t="s">
        <v>40</v>
      </c>
      <c r="E345">
        <v>1.60077</v>
      </c>
      <c r="F345" s="6" t="s">
        <v>63</v>
      </c>
      <c r="G345">
        <v>20260612</v>
      </c>
    </row>
    <row r="346" spans="1:7" x14ac:dyDescent="0.2">
      <c r="A346" s="6" t="s">
        <v>113</v>
      </c>
      <c r="B346" s="6" t="s">
        <v>86</v>
      </c>
      <c r="C346" s="6" t="s">
        <v>41</v>
      </c>
      <c r="D346" s="6" t="s">
        <v>42</v>
      </c>
      <c r="E346">
        <v>2.0133800000000002</v>
      </c>
      <c r="F346" s="6" t="s">
        <v>63</v>
      </c>
      <c r="G346">
        <v>20260612</v>
      </c>
    </row>
    <row r="347" spans="1:7" x14ac:dyDescent="0.2">
      <c r="A347" s="6" t="s">
        <v>113</v>
      </c>
      <c r="B347" s="6" t="s">
        <v>86</v>
      </c>
      <c r="C347" s="6" t="s">
        <v>43</v>
      </c>
      <c r="D347" s="6" t="s">
        <v>44</v>
      </c>
      <c r="E347">
        <v>2.4410099999999999</v>
      </c>
      <c r="F347" s="6" t="s">
        <v>63</v>
      </c>
      <c r="G347">
        <v>20260612</v>
      </c>
    </row>
    <row r="348" spans="1:7" x14ac:dyDescent="0.2">
      <c r="A348" s="6" t="s">
        <v>113</v>
      </c>
      <c r="B348" s="6" t="s">
        <v>86</v>
      </c>
      <c r="C348" s="6" t="s">
        <v>45</v>
      </c>
      <c r="D348" s="6" t="s">
        <v>46</v>
      </c>
      <c r="E348">
        <v>3.2610800000000002</v>
      </c>
      <c r="F348" s="6" t="s">
        <v>63</v>
      </c>
      <c r="G348">
        <v>20260612</v>
      </c>
    </row>
    <row r="349" spans="1:7" x14ac:dyDescent="0.2">
      <c r="A349" s="6" t="s">
        <v>113</v>
      </c>
      <c r="B349" s="6" t="s">
        <v>86</v>
      </c>
      <c r="C349" s="6" t="s">
        <v>47</v>
      </c>
      <c r="D349" s="6" t="s">
        <v>48</v>
      </c>
      <c r="E349">
        <v>4.3444799999999999</v>
      </c>
      <c r="F349" s="6" t="s">
        <v>63</v>
      </c>
      <c r="G349">
        <v>20260612</v>
      </c>
    </row>
    <row r="350" spans="1:7" x14ac:dyDescent="0.2">
      <c r="A350" s="6" t="s">
        <v>113</v>
      </c>
      <c r="B350" s="6" t="s">
        <v>86</v>
      </c>
      <c r="C350" s="6" t="s">
        <v>20</v>
      </c>
      <c r="D350" s="6" t="s">
        <v>32</v>
      </c>
      <c r="E350">
        <v>6.4443200000000003</v>
      </c>
      <c r="F350" s="6" t="s">
        <v>63</v>
      </c>
      <c r="G350">
        <v>20260612</v>
      </c>
    </row>
    <row r="351" spans="1:7" x14ac:dyDescent="0.2">
      <c r="A351" s="6" t="s">
        <v>113</v>
      </c>
      <c r="B351" s="6" t="s">
        <v>86</v>
      </c>
      <c r="C351" s="6" t="s">
        <v>49</v>
      </c>
      <c r="D351" s="6" t="s">
        <v>50</v>
      </c>
      <c r="E351">
        <v>3.5355599999999998</v>
      </c>
      <c r="F351" s="6" t="s">
        <v>63</v>
      </c>
      <c r="G351">
        <v>20260612</v>
      </c>
    </row>
    <row r="352" spans="1:7" x14ac:dyDescent="0.2">
      <c r="A352" s="6" t="s">
        <v>113</v>
      </c>
      <c r="B352" s="6" t="s">
        <v>86</v>
      </c>
      <c r="C352" s="6" t="s">
        <v>51</v>
      </c>
      <c r="D352" s="6" t="s">
        <v>52</v>
      </c>
      <c r="E352">
        <v>4.3902099999999997</v>
      </c>
      <c r="F352" s="6" t="s">
        <v>63</v>
      </c>
      <c r="G352">
        <v>20260612</v>
      </c>
    </row>
    <row r="353" spans="1:7" x14ac:dyDescent="0.2">
      <c r="A353" s="6" t="s">
        <v>113</v>
      </c>
      <c r="B353" s="6" t="s">
        <v>86</v>
      </c>
      <c r="C353" s="6" t="s">
        <v>53</v>
      </c>
      <c r="D353" s="6" t="s">
        <v>54</v>
      </c>
      <c r="E353">
        <v>6.8863500000000002</v>
      </c>
      <c r="F353" s="6" t="s">
        <v>63</v>
      </c>
      <c r="G353">
        <v>20260612</v>
      </c>
    </row>
    <row r="354" spans="1:7" x14ac:dyDescent="0.2">
      <c r="A354" s="6" t="s">
        <v>113</v>
      </c>
      <c r="B354" s="6" t="s">
        <v>86</v>
      </c>
      <c r="C354" s="6" t="s">
        <v>55</v>
      </c>
      <c r="D354" s="6" t="s">
        <v>56</v>
      </c>
      <c r="E354">
        <v>10.681100000000001</v>
      </c>
      <c r="F354" s="6" t="s">
        <v>63</v>
      </c>
      <c r="G354">
        <v>20260612</v>
      </c>
    </row>
    <row r="355" spans="1:7" x14ac:dyDescent="0.2">
      <c r="A355" s="6" t="s">
        <v>113</v>
      </c>
      <c r="B355" s="6" t="s">
        <v>86</v>
      </c>
      <c r="C355" s="6" t="s">
        <v>57</v>
      </c>
      <c r="D355" s="6" t="s">
        <v>58</v>
      </c>
      <c r="E355">
        <v>13.424440000000001</v>
      </c>
      <c r="F355" s="6" t="s">
        <v>63</v>
      </c>
      <c r="G355">
        <v>20260612</v>
      </c>
    </row>
    <row r="356" spans="1:7" x14ac:dyDescent="0.2">
      <c r="A356" s="6" t="s">
        <v>114</v>
      </c>
      <c r="B356" s="6" t="s">
        <v>86</v>
      </c>
      <c r="C356" s="6" t="s">
        <v>19</v>
      </c>
      <c r="D356" s="6" t="s">
        <v>31</v>
      </c>
      <c r="E356">
        <v>1.7748200000000001</v>
      </c>
      <c r="F356" s="6" t="s">
        <v>63</v>
      </c>
      <c r="G356">
        <v>20260612</v>
      </c>
    </row>
    <row r="357" spans="1:7" x14ac:dyDescent="0.2">
      <c r="A357" s="6" t="s">
        <v>114</v>
      </c>
      <c r="B357" s="6" t="s">
        <v>86</v>
      </c>
      <c r="C357" s="6" t="s">
        <v>39</v>
      </c>
      <c r="D357" s="6" t="s">
        <v>40</v>
      </c>
      <c r="E357">
        <v>1.42658</v>
      </c>
      <c r="F357" s="6" t="s">
        <v>63</v>
      </c>
      <c r="G357">
        <v>20260612</v>
      </c>
    </row>
    <row r="358" spans="1:7" x14ac:dyDescent="0.2">
      <c r="A358" s="6" t="s">
        <v>114</v>
      </c>
      <c r="B358" s="6" t="s">
        <v>86</v>
      </c>
      <c r="C358" s="6" t="s">
        <v>41</v>
      </c>
      <c r="D358" s="6" t="s">
        <v>42</v>
      </c>
      <c r="E358">
        <v>1.6134599999999999</v>
      </c>
      <c r="F358" s="6" t="s">
        <v>63</v>
      </c>
      <c r="G358">
        <v>20260612</v>
      </c>
    </row>
    <row r="359" spans="1:7" x14ac:dyDescent="0.2">
      <c r="A359" s="6" t="s">
        <v>114</v>
      </c>
      <c r="B359" s="6" t="s">
        <v>86</v>
      </c>
      <c r="C359" s="6" t="s">
        <v>43</v>
      </c>
      <c r="D359" s="6" t="s">
        <v>44</v>
      </c>
      <c r="E359">
        <v>1.9233899999999999</v>
      </c>
      <c r="F359" s="6" t="s">
        <v>63</v>
      </c>
      <c r="G359">
        <v>20260612</v>
      </c>
    </row>
    <row r="360" spans="1:7" x14ac:dyDescent="0.2">
      <c r="A360" s="6" t="s">
        <v>114</v>
      </c>
      <c r="B360" s="6" t="s">
        <v>86</v>
      </c>
      <c r="C360" s="6" t="s">
        <v>45</v>
      </c>
      <c r="D360" s="6" t="s">
        <v>46</v>
      </c>
      <c r="E360">
        <v>2.3107500000000001</v>
      </c>
      <c r="F360" s="6" t="s">
        <v>63</v>
      </c>
      <c r="G360">
        <v>20260612</v>
      </c>
    </row>
    <row r="361" spans="1:7" x14ac:dyDescent="0.2">
      <c r="A361" s="6" t="s">
        <v>114</v>
      </c>
      <c r="B361" s="6" t="s">
        <v>86</v>
      </c>
      <c r="C361" s="6" t="s">
        <v>47</v>
      </c>
      <c r="D361" s="6" t="s">
        <v>48</v>
      </c>
      <c r="E361">
        <v>3.22817</v>
      </c>
      <c r="F361" s="6" t="s">
        <v>63</v>
      </c>
      <c r="G361">
        <v>20260612</v>
      </c>
    </row>
    <row r="362" spans="1:7" x14ac:dyDescent="0.2">
      <c r="A362" s="6" t="s">
        <v>114</v>
      </c>
      <c r="B362" s="6" t="s">
        <v>86</v>
      </c>
      <c r="C362" s="6" t="s">
        <v>20</v>
      </c>
      <c r="D362" s="6" t="s">
        <v>32</v>
      </c>
      <c r="E362">
        <v>6.5676199999999998</v>
      </c>
      <c r="F362" s="6" t="s">
        <v>63</v>
      </c>
      <c r="G362">
        <v>20260612</v>
      </c>
    </row>
    <row r="363" spans="1:7" x14ac:dyDescent="0.2">
      <c r="A363" s="6" t="s">
        <v>114</v>
      </c>
      <c r="B363" s="6" t="s">
        <v>86</v>
      </c>
      <c r="C363" s="6" t="s">
        <v>49</v>
      </c>
      <c r="D363" s="6" t="s">
        <v>50</v>
      </c>
      <c r="E363">
        <v>2.52793</v>
      </c>
      <c r="F363" s="6" t="s">
        <v>63</v>
      </c>
      <c r="G363">
        <v>20260612</v>
      </c>
    </row>
    <row r="364" spans="1:7" x14ac:dyDescent="0.2">
      <c r="A364" s="6" t="s">
        <v>114</v>
      </c>
      <c r="B364" s="6" t="s">
        <v>86</v>
      </c>
      <c r="C364" s="6" t="s">
        <v>51</v>
      </c>
      <c r="D364" s="6" t="s">
        <v>52</v>
      </c>
      <c r="E364">
        <v>4.0608300000000002</v>
      </c>
      <c r="F364" s="6" t="s">
        <v>63</v>
      </c>
      <c r="G364">
        <v>20260612</v>
      </c>
    </row>
    <row r="365" spans="1:7" x14ac:dyDescent="0.2">
      <c r="A365" s="6" t="s">
        <v>114</v>
      </c>
      <c r="B365" s="6" t="s">
        <v>86</v>
      </c>
      <c r="C365" s="6" t="s">
        <v>53</v>
      </c>
      <c r="D365" s="6" t="s">
        <v>54</v>
      </c>
      <c r="E365">
        <v>5.9851400000000003</v>
      </c>
      <c r="F365" s="6" t="s">
        <v>63</v>
      </c>
      <c r="G365">
        <v>20260612</v>
      </c>
    </row>
    <row r="366" spans="1:7" x14ac:dyDescent="0.2">
      <c r="A366" s="6" t="s">
        <v>114</v>
      </c>
      <c r="B366" s="6" t="s">
        <v>86</v>
      </c>
      <c r="C366" s="6" t="s">
        <v>55</v>
      </c>
      <c r="D366" s="6" t="s">
        <v>56</v>
      </c>
      <c r="E366">
        <v>7.5748100000000003</v>
      </c>
      <c r="F366" s="6" t="s">
        <v>63</v>
      </c>
      <c r="G366">
        <v>20260612</v>
      </c>
    </row>
    <row r="367" spans="1:7" x14ac:dyDescent="0.2">
      <c r="A367" s="6" t="s">
        <v>114</v>
      </c>
      <c r="B367" s="6" t="s">
        <v>86</v>
      </c>
      <c r="C367" s="6" t="s">
        <v>57</v>
      </c>
      <c r="D367" s="6" t="s">
        <v>58</v>
      </c>
      <c r="E367">
        <v>8.86754</v>
      </c>
      <c r="F367" s="6" t="s">
        <v>63</v>
      </c>
      <c r="G367">
        <v>20260612</v>
      </c>
    </row>
  </sheetData>
  <pageMargins left="0.7" right="0.7" top="0.75" bottom="0.75" header="0.3" footer="0.3"/>
  <pageSetup paperSize="0" orientation="portrait" horizontalDpi="0" verticalDpi="0" copies="0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2CFA90-2233-4C1C-9ACB-7320EDB4F593}">
  <sheetPr codeName="Sheet9"/>
  <dimension ref="A1:G752"/>
  <sheetViews>
    <sheetView workbookViewId="0"/>
  </sheetViews>
  <sheetFormatPr defaultRowHeight="12.75" x14ac:dyDescent="0.2"/>
  <cols>
    <col min="1" max="1" width="17.42578125" bestFit="1" customWidth="1"/>
    <col min="2" max="2" width="16.5703125" bestFit="1" customWidth="1"/>
    <col min="3" max="3" width="26.140625" bestFit="1" customWidth="1"/>
    <col min="4" max="4" width="29.42578125" bestFit="1" customWidth="1"/>
    <col min="5" max="5" width="35.7109375" bestFit="1" customWidth="1"/>
    <col min="6" max="6" width="12" bestFit="1" customWidth="1"/>
    <col min="7" max="7" width="27.5703125" bestFit="1" customWidth="1"/>
  </cols>
  <sheetData>
    <row r="1" spans="1:7" x14ac:dyDescent="0.2">
      <c r="A1" t="s">
        <v>3</v>
      </c>
      <c r="B1" t="s">
        <v>5</v>
      </c>
      <c r="C1" t="s">
        <v>8</v>
      </c>
      <c r="D1" t="s">
        <v>65</v>
      </c>
      <c r="E1" t="s">
        <v>6</v>
      </c>
      <c r="F1" t="s">
        <v>7</v>
      </c>
      <c r="G1" t="s">
        <v>9</v>
      </c>
    </row>
    <row r="2" spans="1:7" x14ac:dyDescent="0.2">
      <c r="A2" s="6" t="s">
        <v>10</v>
      </c>
      <c r="B2" s="6" t="s">
        <v>86</v>
      </c>
      <c r="C2" s="6" t="s">
        <v>11</v>
      </c>
      <c r="D2" s="6" t="s">
        <v>66</v>
      </c>
      <c r="E2" s="6" t="s">
        <v>67</v>
      </c>
      <c r="F2">
        <v>4</v>
      </c>
      <c r="G2" s="19">
        <v>46185</v>
      </c>
    </row>
    <row r="3" spans="1:7" x14ac:dyDescent="0.2">
      <c r="A3" s="6" t="s">
        <v>10</v>
      </c>
      <c r="B3" s="6" t="s">
        <v>86</v>
      </c>
      <c r="C3" s="6" t="s">
        <v>11</v>
      </c>
      <c r="D3" s="6" t="s">
        <v>66</v>
      </c>
      <c r="E3" s="6" t="s">
        <v>68</v>
      </c>
      <c r="F3">
        <v>2323.5825559999998</v>
      </c>
      <c r="G3" s="19">
        <v>46185</v>
      </c>
    </row>
    <row r="4" spans="1:7" x14ac:dyDescent="0.2">
      <c r="A4" s="6" t="s">
        <v>10</v>
      </c>
      <c r="B4" s="6" t="s">
        <v>86</v>
      </c>
      <c r="C4" s="6" t="s">
        <v>11</v>
      </c>
      <c r="D4" s="6" t="s">
        <v>66</v>
      </c>
      <c r="E4" s="6" t="s">
        <v>69</v>
      </c>
      <c r="F4">
        <v>2089.636477</v>
      </c>
      <c r="G4" s="19">
        <v>46185</v>
      </c>
    </row>
    <row r="5" spans="1:7" x14ac:dyDescent="0.2">
      <c r="A5" s="6" t="s">
        <v>10</v>
      </c>
      <c r="B5" s="6" t="s">
        <v>86</v>
      </c>
      <c r="C5" s="6" t="s">
        <v>11</v>
      </c>
      <c r="D5" s="6" t="s">
        <v>66</v>
      </c>
      <c r="E5" s="6" t="s">
        <v>70</v>
      </c>
      <c r="F5">
        <v>2156.8071730000001</v>
      </c>
      <c r="G5" s="19">
        <v>46185</v>
      </c>
    </row>
    <row r="6" spans="1:7" x14ac:dyDescent="0.2">
      <c r="A6" s="6" t="s">
        <v>10</v>
      </c>
      <c r="B6" s="6" t="s">
        <v>86</v>
      </c>
      <c r="C6" s="6" t="s">
        <v>11</v>
      </c>
      <c r="D6" s="6" t="s">
        <v>66</v>
      </c>
      <c r="E6" s="6" t="s">
        <v>71</v>
      </c>
      <c r="F6">
        <v>198.34157500000001</v>
      </c>
      <c r="G6" s="19">
        <v>46185</v>
      </c>
    </row>
    <row r="7" spans="1:7" x14ac:dyDescent="0.2">
      <c r="A7" s="6" t="s">
        <v>10</v>
      </c>
      <c r="B7" s="6" t="s">
        <v>86</v>
      </c>
      <c r="C7" s="6" t="s">
        <v>11</v>
      </c>
      <c r="D7" s="6" t="s">
        <v>66</v>
      </c>
      <c r="E7" s="6" t="s">
        <v>72</v>
      </c>
      <c r="F7">
        <v>176.55474799999999</v>
      </c>
      <c r="G7" s="19">
        <v>46185</v>
      </c>
    </row>
    <row r="8" spans="1:7" x14ac:dyDescent="0.2">
      <c r="A8" s="6" t="s">
        <v>10</v>
      </c>
      <c r="B8" s="6" t="s">
        <v>86</v>
      </c>
      <c r="C8" s="6" t="s">
        <v>11</v>
      </c>
      <c r="D8" s="6" t="s">
        <v>66</v>
      </c>
      <c r="E8" s="6" t="s">
        <v>73</v>
      </c>
      <c r="F8">
        <v>170.01274599999999</v>
      </c>
      <c r="G8" s="19">
        <v>46185</v>
      </c>
    </row>
    <row r="9" spans="1:7" x14ac:dyDescent="0.2">
      <c r="A9" s="6" t="s">
        <v>10</v>
      </c>
      <c r="B9" s="6" t="s">
        <v>86</v>
      </c>
      <c r="C9" s="6" t="s">
        <v>11</v>
      </c>
      <c r="D9" s="6" t="s">
        <v>66</v>
      </c>
      <c r="E9" s="6" t="s">
        <v>74</v>
      </c>
      <c r="F9">
        <v>71.871371999999994</v>
      </c>
      <c r="G9" s="19">
        <v>46185</v>
      </c>
    </row>
    <row r="10" spans="1:7" x14ac:dyDescent="0.2">
      <c r="A10" s="6" t="s">
        <v>10</v>
      </c>
      <c r="B10" s="6" t="s">
        <v>86</v>
      </c>
      <c r="C10" s="6" t="s">
        <v>11</v>
      </c>
      <c r="D10" s="6" t="s">
        <v>66</v>
      </c>
      <c r="E10" s="6" t="s">
        <v>75</v>
      </c>
      <c r="F10">
        <v>27.435226</v>
      </c>
      <c r="G10" s="19">
        <v>46185</v>
      </c>
    </row>
    <row r="11" spans="1:7" x14ac:dyDescent="0.2">
      <c r="A11" s="6" t="s">
        <v>10</v>
      </c>
      <c r="B11" s="6" t="s">
        <v>86</v>
      </c>
      <c r="C11" s="6" t="s">
        <v>12</v>
      </c>
      <c r="D11" s="6" t="s">
        <v>66</v>
      </c>
      <c r="E11" s="6" t="s">
        <v>67</v>
      </c>
      <c r="F11">
        <v>7</v>
      </c>
      <c r="G11" s="19">
        <v>46185</v>
      </c>
    </row>
    <row r="12" spans="1:7" x14ac:dyDescent="0.2">
      <c r="A12" s="6" t="s">
        <v>10</v>
      </c>
      <c r="B12" s="6" t="s">
        <v>86</v>
      </c>
      <c r="C12" s="6" t="s">
        <v>12</v>
      </c>
      <c r="D12" s="6" t="s">
        <v>66</v>
      </c>
      <c r="E12" s="6" t="s">
        <v>68</v>
      </c>
      <c r="F12">
        <v>2121.2202870000001</v>
      </c>
      <c r="G12" s="19">
        <v>46185</v>
      </c>
    </row>
    <row r="13" spans="1:7" x14ac:dyDescent="0.2">
      <c r="A13" s="6" t="s">
        <v>10</v>
      </c>
      <c r="B13" s="6" t="s">
        <v>86</v>
      </c>
      <c r="C13" s="6" t="s">
        <v>12</v>
      </c>
      <c r="D13" s="6" t="s">
        <v>66</v>
      </c>
      <c r="E13" s="6" t="s">
        <v>69</v>
      </c>
      <c r="F13">
        <v>591.26881300000002</v>
      </c>
      <c r="G13" s="19">
        <v>46185</v>
      </c>
    </row>
    <row r="14" spans="1:7" x14ac:dyDescent="0.2">
      <c r="A14" s="6" t="s">
        <v>10</v>
      </c>
      <c r="B14" s="6" t="s">
        <v>86</v>
      </c>
      <c r="C14" s="6" t="s">
        <v>12</v>
      </c>
      <c r="D14" s="6" t="s">
        <v>66</v>
      </c>
      <c r="E14" s="6" t="s">
        <v>70</v>
      </c>
      <c r="F14">
        <v>902.98317999999995</v>
      </c>
      <c r="G14" s="19">
        <v>46185</v>
      </c>
    </row>
    <row r="15" spans="1:7" x14ac:dyDescent="0.2">
      <c r="A15" s="6" t="s">
        <v>10</v>
      </c>
      <c r="B15" s="6" t="s">
        <v>86</v>
      </c>
      <c r="C15" s="6" t="s">
        <v>12</v>
      </c>
      <c r="D15" s="6" t="s">
        <v>66</v>
      </c>
      <c r="E15" s="6" t="s">
        <v>76</v>
      </c>
      <c r="F15">
        <v>1411.8955450000001</v>
      </c>
      <c r="G15" s="19">
        <v>46185</v>
      </c>
    </row>
    <row r="16" spans="1:7" x14ac:dyDescent="0.2">
      <c r="A16" s="6" t="s">
        <v>10</v>
      </c>
      <c r="B16" s="6" t="s">
        <v>86</v>
      </c>
      <c r="C16" s="6" t="s">
        <v>12</v>
      </c>
      <c r="D16" s="6" t="s">
        <v>66</v>
      </c>
      <c r="E16" s="6" t="s">
        <v>71</v>
      </c>
      <c r="F16">
        <v>17.620524</v>
      </c>
      <c r="G16" s="19">
        <v>46185</v>
      </c>
    </row>
    <row r="17" spans="1:7" x14ac:dyDescent="0.2">
      <c r="A17" s="6" t="s">
        <v>10</v>
      </c>
      <c r="B17" s="6" t="s">
        <v>86</v>
      </c>
      <c r="C17" s="6" t="s">
        <v>12</v>
      </c>
      <c r="D17" s="6" t="s">
        <v>66</v>
      </c>
      <c r="E17" s="6" t="s">
        <v>72</v>
      </c>
      <c r="F17">
        <v>1191.879107</v>
      </c>
      <c r="G17" s="19">
        <v>46185</v>
      </c>
    </row>
    <row r="18" spans="1:7" x14ac:dyDescent="0.2">
      <c r="A18" s="6" t="s">
        <v>10</v>
      </c>
      <c r="B18" s="6" t="s">
        <v>86</v>
      </c>
      <c r="C18" s="6" t="s">
        <v>12</v>
      </c>
      <c r="D18" s="6" t="s">
        <v>66</v>
      </c>
      <c r="E18" s="6" t="s">
        <v>73</v>
      </c>
      <c r="F18">
        <v>1186.2605619999999</v>
      </c>
      <c r="G18" s="19">
        <v>46185</v>
      </c>
    </row>
    <row r="19" spans="1:7" x14ac:dyDescent="0.2">
      <c r="A19" s="6" t="s">
        <v>10</v>
      </c>
      <c r="B19" s="6" t="s">
        <v>86</v>
      </c>
      <c r="C19" s="6" t="s">
        <v>12</v>
      </c>
      <c r="D19" s="6" t="s">
        <v>66</v>
      </c>
      <c r="E19" s="6" t="s">
        <v>74</v>
      </c>
      <c r="F19">
        <v>467.67621200000002</v>
      </c>
      <c r="G19" s="19">
        <v>46185</v>
      </c>
    </row>
    <row r="20" spans="1:7" x14ac:dyDescent="0.2">
      <c r="A20" s="6" t="s">
        <v>10</v>
      </c>
      <c r="B20" s="6" t="s">
        <v>86</v>
      </c>
      <c r="C20" s="6" t="s">
        <v>12</v>
      </c>
      <c r="D20" s="6" t="s">
        <v>66</v>
      </c>
      <c r="E20" s="6" t="s">
        <v>75</v>
      </c>
      <c r="F20">
        <v>126.080504</v>
      </c>
      <c r="G20" s="19">
        <v>46185</v>
      </c>
    </row>
    <row r="21" spans="1:7" x14ac:dyDescent="0.2">
      <c r="A21" s="6" t="s">
        <v>10</v>
      </c>
      <c r="B21" s="6" t="s">
        <v>86</v>
      </c>
      <c r="C21" s="6" t="s">
        <v>30</v>
      </c>
      <c r="D21" s="6" t="s">
        <v>66</v>
      </c>
      <c r="E21" s="6" t="s">
        <v>67</v>
      </c>
      <c r="F21">
        <v>12</v>
      </c>
      <c r="G21" s="19">
        <v>46185</v>
      </c>
    </row>
    <row r="22" spans="1:7" x14ac:dyDescent="0.2">
      <c r="A22" s="6" t="s">
        <v>10</v>
      </c>
      <c r="B22" s="6" t="s">
        <v>86</v>
      </c>
      <c r="C22" s="6" t="s">
        <v>30</v>
      </c>
      <c r="D22" s="6" t="s">
        <v>66</v>
      </c>
      <c r="E22" s="6" t="s">
        <v>68</v>
      </c>
      <c r="F22">
        <v>35104.379515000001</v>
      </c>
      <c r="G22" s="19">
        <v>46185</v>
      </c>
    </row>
    <row r="23" spans="1:7" x14ac:dyDescent="0.2">
      <c r="A23" s="6" t="s">
        <v>10</v>
      </c>
      <c r="B23" s="6" t="s">
        <v>86</v>
      </c>
      <c r="C23" s="6" t="s">
        <v>30</v>
      </c>
      <c r="D23" s="6" t="s">
        <v>66</v>
      </c>
      <c r="E23" s="6" t="s">
        <v>69</v>
      </c>
      <c r="F23">
        <v>19722.960896000001</v>
      </c>
      <c r="G23" s="19">
        <v>46185</v>
      </c>
    </row>
    <row r="24" spans="1:7" x14ac:dyDescent="0.2">
      <c r="A24" s="6" t="s">
        <v>10</v>
      </c>
      <c r="B24" s="6" t="s">
        <v>86</v>
      </c>
      <c r="C24" s="6" t="s">
        <v>30</v>
      </c>
      <c r="D24" s="6" t="s">
        <v>66</v>
      </c>
      <c r="E24" s="6" t="s">
        <v>70</v>
      </c>
      <c r="F24">
        <v>23022.811699000002</v>
      </c>
      <c r="G24" s="19">
        <v>46185</v>
      </c>
    </row>
    <row r="25" spans="1:7" x14ac:dyDescent="0.2">
      <c r="A25" s="6" t="s">
        <v>10</v>
      </c>
      <c r="B25" s="6" t="s">
        <v>86</v>
      </c>
      <c r="C25" s="6" t="s">
        <v>30</v>
      </c>
      <c r="D25" s="6" t="s">
        <v>66</v>
      </c>
      <c r="E25" s="6" t="s">
        <v>76</v>
      </c>
      <c r="F25">
        <v>3870.0932600000001</v>
      </c>
      <c r="G25" s="19">
        <v>46185</v>
      </c>
    </row>
    <row r="26" spans="1:7" x14ac:dyDescent="0.2">
      <c r="A26" s="6" t="s">
        <v>10</v>
      </c>
      <c r="B26" s="6" t="s">
        <v>86</v>
      </c>
      <c r="C26" s="6" t="s">
        <v>30</v>
      </c>
      <c r="D26" s="6" t="s">
        <v>66</v>
      </c>
      <c r="E26" s="6" t="s">
        <v>71</v>
      </c>
      <c r="F26">
        <v>2266.5080910000001</v>
      </c>
      <c r="G26" s="19">
        <v>46185</v>
      </c>
    </row>
    <row r="27" spans="1:7" x14ac:dyDescent="0.2">
      <c r="A27" s="6" t="s">
        <v>10</v>
      </c>
      <c r="B27" s="6" t="s">
        <v>86</v>
      </c>
      <c r="C27" s="6" t="s">
        <v>30</v>
      </c>
      <c r="D27" s="6" t="s">
        <v>66</v>
      </c>
      <c r="E27" s="6" t="s">
        <v>72</v>
      </c>
      <c r="F27">
        <v>12207.377517000001</v>
      </c>
      <c r="G27" s="19">
        <v>46185</v>
      </c>
    </row>
    <row r="28" spans="1:7" x14ac:dyDescent="0.2">
      <c r="A28" s="6" t="s">
        <v>10</v>
      </c>
      <c r="B28" s="6" t="s">
        <v>86</v>
      </c>
      <c r="C28" s="6" t="s">
        <v>30</v>
      </c>
      <c r="D28" s="6" t="s">
        <v>66</v>
      </c>
      <c r="E28" s="6" t="s">
        <v>73</v>
      </c>
      <c r="F28">
        <v>12087.647451999999</v>
      </c>
      <c r="G28" s="19">
        <v>46185</v>
      </c>
    </row>
    <row r="29" spans="1:7" x14ac:dyDescent="0.2">
      <c r="A29" s="6" t="s">
        <v>10</v>
      </c>
      <c r="B29" s="6" t="s">
        <v>86</v>
      </c>
      <c r="C29" s="6" t="s">
        <v>30</v>
      </c>
      <c r="D29" s="6" t="s">
        <v>66</v>
      </c>
      <c r="E29" s="6" t="s">
        <v>74</v>
      </c>
      <c r="F29">
        <v>4250.9455369999996</v>
      </c>
      <c r="G29" s="19">
        <v>46185</v>
      </c>
    </row>
    <row r="30" spans="1:7" x14ac:dyDescent="0.2">
      <c r="A30" s="6" t="s">
        <v>10</v>
      </c>
      <c r="B30" s="6" t="s">
        <v>86</v>
      </c>
      <c r="C30" s="6" t="s">
        <v>30</v>
      </c>
      <c r="D30" s="6" t="s">
        <v>66</v>
      </c>
      <c r="E30" s="6" t="s">
        <v>75</v>
      </c>
      <c r="F30">
        <v>1180.9965999999999</v>
      </c>
      <c r="G30" s="19">
        <v>46185</v>
      </c>
    </row>
    <row r="31" spans="1:7" x14ac:dyDescent="0.2">
      <c r="A31" s="6" t="s">
        <v>10</v>
      </c>
      <c r="B31" s="6" t="s">
        <v>86</v>
      </c>
      <c r="C31" s="6" t="s">
        <v>77</v>
      </c>
      <c r="D31" s="6" t="s">
        <v>78</v>
      </c>
      <c r="E31" s="6" t="s">
        <v>67</v>
      </c>
      <c r="F31">
        <v>8</v>
      </c>
      <c r="G31" s="19">
        <v>46185</v>
      </c>
    </row>
    <row r="32" spans="1:7" x14ac:dyDescent="0.2">
      <c r="A32" s="6" t="s">
        <v>10</v>
      </c>
      <c r="B32" s="6" t="s">
        <v>86</v>
      </c>
      <c r="C32" s="6" t="s">
        <v>77</v>
      </c>
      <c r="D32" s="6" t="s">
        <v>78</v>
      </c>
      <c r="E32" s="6" t="s">
        <v>68</v>
      </c>
      <c r="F32">
        <v>99613.194407999996</v>
      </c>
      <c r="G32" s="19">
        <v>46185</v>
      </c>
    </row>
    <row r="33" spans="1:7" x14ac:dyDescent="0.2">
      <c r="A33" s="6" t="s">
        <v>10</v>
      </c>
      <c r="B33" s="6" t="s">
        <v>86</v>
      </c>
      <c r="C33" s="6" t="s">
        <v>77</v>
      </c>
      <c r="D33" s="6" t="s">
        <v>78</v>
      </c>
      <c r="E33" s="6" t="s">
        <v>69</v>
      </c>
      <c r="F33">
        <v>49655.823242999999</v>
      </c>
      <c r="G33" s="19">
        <v>46185</v>
      </c>
    </row>
    <row r="34" spans="1:7" x14ac:dyDescent="0.2">
      <c r="A34" s="6" t="s">
        <v>10</v>
      </c>
      <c r="B34" s="6" t="s">
        <v>86</v>
      </c>
      <c r="C34" s="6" t="s">
        <v>77</v>
      </c>
      <c r="D34" s="6" t="s">
        <v>78</v>
      </c>
      <c r="E34" s="6" t="s">
        <v>70</v>
      </c>
      <c r="F34">
        <v>63619.283157999998</v>
      </c>
      <c r="G34" s="19">
        <v>46185</v>
      </c>
    </row>
    <row r="35" spans="1:7" x14ac:dyDescent="0.2">
      <c r="A35" s="6" t="s">
        <v>10</v>
      </c>
      <c r="B35" s="6" t="s">
        <v>86</v>
      </c>
      <c r="C35" s="6" t="s">
        <v>77</v>
      </c>
      <c r="D35" s="6" t="s">
        <v>78</v>
      </c>
      <c r="E35" s="6" t="s">
        <v>76</v>
      </c>
      <c r="F35">
        <v>10281.63319</v>
      </c>
      <c r="G35" s="19">
        <v>46185</v>
      </c>
    </row>
    <row r="36" spans="1:7" x14ac:dyDescent="0.2">
      <c r="A36" s="6" t="s">
        <v>10</v>
      </c>
      <c r="B36" s="6" t="s">
        <v>86</v>
      </c>
      <c r="C36" s="6" t="s">
        <v>77</v>
      </c>
      <c r="D36" s="6" t="s">
        <v>78</v>
      </c>
      <c r="E36" s="6" t="s">
        <v>71</v>
      </c>
      <c r="F36">
        <v>6228.1379610000004</v>
      </c>
      <c r="G36" s="19">
        <v>46185</v>
      </c>
    </row>
    <row r="37" spans="1:7" x14ac:dyDescent="0.2">
      <c r="A37" s="6" t="s">
        <v>10</v>
      </c>
      <c r="B37" s="6" t="s">
        <v>86</v>
      </c>
      <c r="C37" s="6" t="s">
        <v>77</v>
      </c>
      <c r="D37" s="6" t="s">
        <v>78</v>
      </c>
      <c r="E37" s="6" t="s">
        <v>72</v>
      </c>
      <c r="F37">
        <v>37708.040257000001</v>
      </c>
      <c r="G37" s="19">
        <v>46185</v>
      </c>
    </row>
    <row r="38" spans="1:7" x14ac:dyDescent="0.2">
      <c r="A38" s="6" t="s">
        <v>10</v>
      </c>
      <c r="B38" s="6" t="s">
        <v>86</v>
      </c>
      <c r="C38" s="6" t="s">
        <v>77</v>
      </c>
      <c r="D38" s="6" t="s">
        <v>78</v>
      </c>
      <c r="E38" s="6" t="s">
        <v>73</v>
      </c>
      <c r="F38">
        <v>35360.429809000001</v>
      </c>
      <c r="G38" s="19">
        <v>46185</v>
      </c>
    </row>
    <row r="39" spans="1:7" x14ac:dyDescent="0.2">
      <c r="A39" s="6" t="s">
        <v>10</v>
      </c>
      <c r="B39" s="6" t="s">
        <v>86</v>
      </c>
      <c r="C39" s="6" t="s">
        <v>77</v>
      </c>
      <c r="D39" s="6" t="s">
        <v>78</v>
      </c>
      <c r="E39" s="6" t="s">
        <v>74</v>
      </c>
      <c r="F39">
        <v>11792.441075000001</v>
      </c>
      <c r="G39" s="19">
        <v>46185</v>
      </c>
    </row>
    <row r="40" spans="1:7" x14ac:dyDescent="0.2">
      <c r="A40" s="6" t="s">
        <v>10</v>
      </c>
      <c r="B40" s="6" t="s">
        <v>86</v>
      </c>
      <c r="C40" s="6" t="s">
        <v>77</v>
      </c>
      <c r="D40" s="6" t="s">
        <v>78</v>
      </c>
      <c r="E40" s="6" t="s">
        <v>75</v>
      </c>
      <c r="F40">
        <v>3288.543232</v>
      </c>
      <c r="G40" s="19">
        <v>46185</v>
      </c>
    </row>
    <row r="41" spans="1:7" x14ac:dyDescent="0.2">
      <c r="A41" s="6" t="s">
        <v>87</v>
      </c>
      <c r="B41" s="6" t="s">
        <v>86</v>
      </c>
      <c r="C41" s="6" t="s">
        <v>11</v>
      </c>
      <c r="D41" s="6" t="s">
        <v>66</v>
      </c>
      <c r="E41" s="6" t="s">
        <v>67</v>
      </c>
      <c r="F41">
        <v>6</v>
      </c>
      <c r="G41" s="19">
        <v>46185</v>
      </c>
    </row>
    <row r="42" spans="1:7" x14ac:dyDescent="0.2">
      <c r="A42" s="6" t="s">
        <v>87</v>
      </c>
      <c r="B42" s="6" t="s">
        <v>86</v>
      </c>
      <c r="C42" s="6" t="s">
        <v>11</v>
      </c>
      <c r="D42" s="6" t="s">
        <v>66</v>
      </c>
      <c r="E42" s="6" t="s">
        <v>68</v>
      </c>
      <c r="F42">
        <v>15614.367840000001</v>
      </c>
      <c r="G42" s="19">
        <v>46185</v>
      </c>
    </row>
    <row r="43" spans="1:7" x14ac:dyDescent="0.2">
      <c r="A43" s="6" t="s">
        <v>87</v>
      </c>
      <c r="B43" s="6" t="s">
        <v>86</v>
      </c>
      <c r="C43" s="6" t="s">
        <v>11</v>
      </c>
      <c r="D43" s="6" t="s">
        <v>66</v>
      </c>
      <c r="E43" s="6" t="s">
        <v>69</v>
      </c>
      <c r="F43">
        <v>9852.9590200000002</v>
      </c>
      <c r="G43" s="19">
        <v>46185</v>
      </c>
    </row>
    <row r="44" spans="1:7" x14ac:dyDescent="0.2">
      <c r="A44" s="6" t="s">
        <v>87</v>
      </c>
      <c r="B44" s="6" t="s">
        <v>86</v>
      </c>
      <c r="C44" s="6" t="s">
        <v>11</v>
      </c>
      <c r="D44" s="6" t="s">
        <v>66</v>
      </c>
      <c r="E44" s="6" t="s">
        <v>70</v>
      </c>
      <c r="F44">
        <v>14330.547745</v>
      </c>
      <c r="G44" s="19">
        <v>46185</v>
      </c>
    </row>
    <row r="45" spans="1:7" x14ac:dyDescent="0.2">
      <c r="A45" s="6" t="s">
        <v>87</v>
      </c>
      <c r="B45" s="6" t="s">
        <v>86</v>
      </c>
      <c r="C45" s="6" t="s">
        <v>11</v>
      </c>
      <c r="D45" s="6" t="s">
        <v>66</v>
      </c>
      <c r="E45" s="6" t="s">
        <v>76</v>
      </c>
      <c r="F45">
        <v>6.8236000000000005E-2</v>
      </c>
      <c r="G45" s="19">
        <v>46185</v>
      </c>
    </row>
    <row r="46" spans="1:7" x14ac:dyDescent="0.2">
      <c r="A46" s="6" t="s">
        <v>87</v>
      </c>
      <c r="B46" s="6" t="s">
        <v>86</v>
      </c>
      <c r="C46" s="6" t="s">
        <v>11</v>
      </c>
      <c r="D46" s="6" t="s">
        <v>66</v>
      </c>
      <c r="E46" s="6" t="s">
        <v>71</v>
      </c>
      <c r="F46">
        <v>818.64345300000002</v>
      </c>
      <c r="G46" s="19">
        <v>46185</v>
      </c>
    </row>
    <row r="47" spans="1:7" x14ac:dyDescent="0.2">
      <c r="A47" s="6" t="s">
        <v>87</v>
      </c>
      <c r="B47" s="6" t="s">
        <v>86</v>
      </c>
      <c r="C47" s="6" t="s">
        <v>11</v>
      </c>
      <c r="D47" s="6" t="s">
        <v>66</v>
      </c>
      <c r="E47" s="6" t="s">
        <v>72</v>
      </c>
      <c r="F47">
        <v>1299.6430909999999</v>
      </c>
      <c r="G47" s="19">
        <v>46185</v>
      </c>
    </row>
    <row r="48" spans="1:7" x14ac:dyDescent="0.2">
      <c r="A48" s="6" t="s">
        <v>87</v>
      </c>
      <c r="B48" s="6" t="s">
        <v>86</v>
      </c>
      <c r="C48" s="6" t="s">
        <v>11</v>
      </c>
      <c r="D48" s="6" t="s">
        <v>66</v>
      </c>
      <c r="E48" s="6" t="s">
        <v>73</v>
      </c>
      <c r="F48">
        <v>1272.5650189999999</v>
      </c>
      <c r="G48" s="19">
        <v>46185</v>
      </c>
    </row>
    <row r="49" spans="1:7" x14ac:dyDescent="0.2">
      <c r="A49" s="6" t="s">
        <v>87</v>
      </c>
      <c r="B49" s="6" t="s">
        <v>86</v>
      </c>
      <c r="C49" s="6" t="s">
        <v>11</v>
      </c>
      <c r="D49" s="6" t="s">
        <v>66</v>
      </c>
      <c r="E49" s="6" t="s">
        <v>74</v>
      </c>
      <c r="F49">
        <v>541.47852599999999</v>
      </c>
      <c r="G49" s="19">
        <v>46185</v>
      </c>
    </row>
    <row r="50" spans="1:7" x14ac:dyDescent="0.2">
      <c r="A50" s="6" t="s">
        <v>87</v>
      </c>
      <c r="B50" s="6" t="s">
        <v>86</v>
      </c>
      <c r="C50" s="6" t="s">
        <v>11</v>
      </c>
      <c r="D50" s="6" t="s">
        <v>66</v>
      </c>
      <c r="E50" s="6" t="s">
        <v>75</v>
      </c>
      <c r="F50">
        <v>164.037969</v>
      </c>
      <c r="G50" s="19">
        <v>46185</v>
      </c>
    </row>
    <row r="51" spans="1:7" x14ac:dyDescent="0.2">
      <c r="A51" s="6" t="s">
        <v>87</v>
      </c>
      <c r="B51" s="6" t="s">
        <v>86</v>
      </c>
      <c r="C51" s="6" t="s">
        <v>12</v>
      </c>
      <c r="D51" s="6" t="s">
        <v>78</v>
      </c>
      <c r="E51" s="6" t="s">
        <v>67</v>
      </c>
      <c r="F51">
        <v>4</v>
      </c>
      <c r="G51" s="19">
        <v>46185</v>
      </c>
    </row>
    <row r="52" spans="1:7" x14ac:dyDescent="0.2">
      <c r="A52" s="6" t="s">
        <v>87</v>
      </c>
      <c r="B52" s="6" t="s">
        <v>86</v>
      </c>
      <c r="C52" s="6" t="s">
        <v>12</v>
      </c>
      <c r="D52" s="6" t="s">
        <v>78</v>
      </c>
      <c r="E52" s="6" t="s">
        <v>68</v>
      </c>
      <c r="F52">
        <v>12592.328202999999</v>
      </c>
      <c r="G52" s="19">
        <v>46185</v>
      </c>
    </row>
    <row r="53" spans="1:7" x14ac:dyDescent="0.2">
      <c r="A53" s="6" t="s">
        <v>87</v>
      </c>
      <c r="B53" s="6" t="s">
        <v>86</v>
      </c>
      <c r="C53" s="6" t="s">
        <v>12</v>
      </c>
      <c r="D53" s="6" t="s">
        <v>78</v>
      </c>
      <c r="E53" s="6" t="s">
        <v>69</v>
      </c>
      <c r="F53">
        <v>6964.0395010000002</v>
      </c>
      <c r="G53" s="19">
        <v>46185</v>
      </c>
    </row>
    <row r="54" spans="1:7" x14ac:dyDescent="0.2">
      <c r="A54" s="6" t="s">
        <v>87</v>
      </c>
      <c r="B54" s="6" t="s">
        <v>86</v>
      </c>
      <c r="C54" s="6" t="s">
        <v>12</v>
      </c>
      <c r="D54" s="6" t="s">
        <v>78</v>
      </c>
      <c r="E54" s="6" t="s">
        <v>70</v>
      </c>
      <c r="F54">
        <v>9198.3966359999995</v>
      </c>
      <c r="G54" s="19">
        <v>46185</v>
      </c>
    </row>
    <row r="55" spans="1:7" x14ac:dyDescent="0.2">
      <c r="A55" s="6" t="s">
        <v>87</v>
      </c>
      <c r="B55" s="6" t="s">
        <v>86</v>
      </c>
      <c r="C55" s="6" t="s">
        <v>12</v>
      </c>
      <c r="D55" s="6" t="s">
        <v>78</v>
      </c>
      <c r="E55" s="6" t="s">
        <v>76</v>
      </c>
      <c r="F55">
        <v>5266.3908570000003</v>
      </c>
      <c r="G55" s="19">
        <v>46185</v>
      </c>
    </row>
    <row r="56" spans="1:7" x14ac:dyDescent="0.2">
      <c r="A56" s="6" t="s">
        <v>87</v>
      </c>
      <c r="B56" s="6" t="s">
        <v>86</v>
      </c>
      <c r="C56" s="6" t="s">
        <v>12</v>
      </c>
      <c r="D56" s="6" t="s">
        <v>78</v>
      </c>
      <c r="E56" s="6" t="s">
        <v>71</v>
      </c>
      <c r="F56">
        <v>84.967625999999996</v>
      </c>
      <c r="G56" s="19">
        <v>46185</v>
      </c>
    </row>
    <row r="57" spans="1:7" x14ac:dyDescent="0.2">
      <c r="A57" s="6" t="s">
        <v>87</v>
      </c>
      <c r="B57" s="6" t="s">
        <v>86</v>
      </c>
      <c r="C57" s="6" t="s">
        <v>12</v>
      </c>
      <c r="D57" s="6" t="s">
        <v>78</v>
      </c>
      <c r="E57" s="6" t="s">
        <v>72</v>
      </c>
      <c r="F57">
        <v>3593.9528089999999</v>
      </c>
      <c r="G57" s="19">
        <v>46185</v>
      </c>
    </row>
    <row r="58" spans="1:7" x14ac:dyDescent="0.2">
      <c r="A58" s="6" t="s">
        <v>87</v>
      </c>
      <c r="B58" s="6" t="s">
        <v>86</v>
      </c>
      <c r="C58" s="6" t="s">
        <v>12</v>
      </c>
      <c r="D58" s="6" t="s">
        <v>78</v>
      </c>
      <c r="E58" s="6" t="s">
        <v>73</v>
      </c>
      <c r="F58">
        <v>3188.2593849999998</v>
      </c>
      <c r="G58" s="19">
        <v>46185</v>
      </c>
    </row>
    <row r="59" spans="1:7" x14ac:dyDescent="0.2">
      <c r="A59" s="6" t="s">
        <v>87</v>
      </c>
      <c r="B59" s="6" t="s">
        <v>86</v>
      </c>
      <c r="C59" s="6" t="s">
        <v>12</v>
      </c>
      <c r="D59" s="6" t="s">
        <v>78</v>
      </c>
      <c r="E59" s="6" t="s">
        <v>74</v>
      </c>
      <c r="F59">
        <v>2208.2051070000002</v>
      </c>
      <c r="G59" s="19">
        <v>46185</v>
      </c>
    </row>
    <row r="60" spans="1:7" x14ac:dyDescent="0.2">
      <c r="A60" s="6" t="s">
        <v>87</v>
      </c>
      <c r="B60" s="6" t="s">
        <v>86</v>
      </c>
      <c r="C60" s="6" t="s">
        <v>12</v>
      </c>
      <c r="D60" s="6" t="s">
        <v>78</v>
      </c>
      <c r="E60" s="6" t="s">
        <v>75</v>
      </c>
      <c r="F60">
        <v>831.28465800000004</v>
      </c>
      <c r="G60" s="19">
        <v>46185</v>
      </c>
    </row>
    <row r="61" spans="1:7" x14ac:dyDescent="0.2">
      <c r="A61" s="6" t="s">
        <v>87</v>
      </c>
      <c r="B61" s="6" t="s">
        <v>86</v>
      </c>
      <c r="C61" s="6" t="s">
        <v>12</v>
      </c>
      <c r="D61" s="6" t="s">
        <v>66</v>
      </c>
      <c r="E61" s="6" t="s">
        <v>67</v>
      </c>
      <c r="F61">
        <v>36</v>
      </c>
      <c r="G61" s="19">
        <v>46185</v>
      </c>
    </row>
    <row r="62" spans="1:7" x14ac:dyDescent="0.2">
      <c r="A62" s="6" t="s">
        <v>87</v>
      </c>
      <c r="B62" s="6" t="s">
        <v>86</v>
      </c>
      <c r="C62" s="6" t="s">
        <v>12</v>
      </c>
      <c r="D62" s="6" t="s">
        <v>66</v>
      </c>
      <c r="E62" s="6" t="s">
        <v>68</v>
      </c>
      <c r="F62">
        <v>29703.307578</v>
      </c>
      <c r="G62" s="19">
        <v>46185</v>
      </c>
    </row>
    <row r="63" spans="1:7" x14ac:dyDescent="0.2">
      <c r="A63" s="6" t="s">
        <v>87</v>
      </c>
      <c r="B63" s="6" t="s">
        <v>86</v>
      </c>
      <c r="C63" s="6" t="s">
        <v>12</v>
      </c>
      <c r="D63" s="6" t="s">
        <v>66</v>
      </c>
      <c r="E63" s="6" t="s">
        <v>69</v>
      </c>
      <c r="F63">
        <v>10785.573519</v>
      </c>
      <c r="G63" s="19">
        <v>46185</v>
      </c>
    </row>
    <row r="64" spans="1:7" x14ac:dyDescent="0.2">
      <c r="A64" s="6" t="s">
        <v>87</v>
      </c>
      <c r="B64" s="6" t="s">
        <v>86</v>
      </c>
      <c r="C64" s="6" t="s">
        <v>12</v>
      </c>
      <c r="D64" s="6" t="s">
        <v>66</v>
      </c>
      <c r="E64" s="6" t="s">
        <v>70</v>
      </c>
      <c r="F64">
        <v>17148.661783</v>
      </c>
      <c r="G64" s="19">
        <v>46185</v>
      </c>
    </row>
    <row r="65" spans="1:7" x14ac:dyDescent="0.2">
      <c r="A65" s="6" t="s">
        <v>87</v>
      </c>
      <c r="B65" s="6" t="s">
        <v>86</v>
      </c>
      <c r="C65" s="6" t="s">
        <v>12</v>
      </c>
      <c r="D65" s="6" t="s">
        <v>66</v>
      </c>
      <c r="E65" s="6" t="s">
        <v>76</v>
      </c>
      <c r="F65">
        <v>10335.425085999999</v>
      </c>
      <c r="G65" s="19">
        <v>46185</v>
      </c>
    </row>
    <row r="66" spans="1:7" x14ac:dyDescent="0.2">
      <c r="A66" s="6" t="s">
        <v>87</v>
      </c>
      <c r="B66" s="6" t="s">
        <v>86</v>
      </c>
      <c r="C66" s="6" t="s">
        <v>12</v>
      </c>
      <c r="D66" s="6" t="s">
        <v>66</v>
      </c>
      <c r="E66" s="6" t="s">
        <v>71</v>
      </c>
      <c r="F66">
        <v>1719.9253739999999</v>
      </c>
      <c r="G66" s="19">
        <v>46185</v>
      </c>
    </row>
    <row r="67" spans="1:7" x14ac:dyDescent="0.2">
      <c r="A67" s="6" t="s">
        <v>87</v>
      </c>
      <c r="B67" s="6" t="s">
        <v>86</v>
      </c>
      <c r="C67" s="6" t="s">
        <v>12</v>
      </c>
      <c r="D67" s="6" t="s">
        <v>66</v>
      </c>
      <c r="E67" s="6" t="s">
        <v>72</v>
      </c>
      <c r="F67">
        <v>12799.519442000001</v>
      </c>
      <c r="G67" s="19">
        <v>46185</v>
      </c>
    </row>
    <row r="68" spans="1:7" x14ac:dyDescent="0.2">
      <c r="A68" s="6" t="s">
        <v>87</v>
      </c>
      <c r="B68" s="6" t="s">
        <v>86</v>
      </c>
      <c r="C68" s="6" t="s">
        <v>12</v>
      </c>
      <c r="D68" s="6" t="s">
        <v>66</v>
      </c>
      <c r="E68" s="6" t="s">
        <v>73</v>
      </c>
      <c r="F68">
        <v>12507.797973999999</v>
      </c>
      <c r="G68" s="19">
        <v>46185</v>
      </c>
    </row>
    <row r="69" spans="1:7" x14ac:dyDescent="0.2">
      <c r="A69" s="6" t="s">
        <v>87</v>
      </c>
      <c r="B69" s="6" t="s">
        <v>86</v>
      </c>
      <c r="C69" s="6" t="s">
        <v>12</v>
      </c>
      <c r="D69" s="6" t="s">
        <v>66</v>
      </c>
      <c r="E69" s="6" t="s">
        <v>74</v>
      </c>
      <c r="F69">
        <v>6242.0429320000003</v>
      </c>
      <c r="G69" s="19">
        <v>46185</v>
      </c>
    </row>
    <row r="70" spans="1:7" x14ac:dyDescent="0.2">
      <c r="A70" s="6" t="s">
        <v>87</v>
      </c>
      <c r="B70" s="6" t="s">
        <v>86</v>
      </c>
      <c r="C70" s="6" t="s">
        <v>12</v>
      </c>
      <c r="D70" s="6" t="s">
        <v>66</v>
      </c>
      <c r="E70" s="6" t="s">
        <v>75</v>
      </c>
      <c r="F70">
        <v>1785.3114559999999</v>
      </c>
      <c r="G70" s="19">
        <v>46185</v>
      </c>
    </row>
    <row r="71" spans="1:7" x14ac:dyDescent="0.2">
      <c r="A71" s="6" t="s">
        <v>87</v>
      </c>
      <c r="B71" s="6" t="s">
        <v>86</v>
      </c>
      <c r="C71" s="6" t="s">
        <v>30</v>
      </c>
      <c r="D71" s="6" t="s">
        <v>78</v>
      </c>
      <c r="E71" s="6" t="s">
        <v>67</v>
      </c>
      <c r="F71">
        <v>3</v>
      </c>
      <c r="G71" s="19">
        <v>46185</v>
      </c>
    </row>
    <row r="72" spans="1:7" x14ac:dyDescent="0.2">
      <c r="A72" s="6" t="s">
        <v>87</v>
      </c>
      <c r="B72" s="6" t="s">
        <v>86</v>
      </c>
      <c r="C72" s="6" t="s">
        <v>30</v>
      </c>
      <c r="D72" s="6" t="s">
        <v>78</v>
      </c>
      <c r="E72" s="6" t="s">
        <v>68</v>
      </c>
      <c r="F72">
        <v>113337.24685700001</v>
      </c>
      <c r="G72" s="19">
        <v>46185</v>
      </c>
    </row>
    <row r="73" spans="1:7" x14ac:dyDescent="0.2">
      <c r="A73" s="6" t="s">
        <v>87</v>
      </c>
      <c r="B73" s="6" t="s">
        <v>86</v>
      </c>
      <c r="C73" s="6" t="s">
        <v>30</v>
      </c>
      <c r="D73" s="6" t="s">
        <v>78</v>
      </c>
      <c r="E73" s="6" t="s">
        <v>69</v>
      </c>
      <c r="F73">
        <v>91358.641979000007</v>
      </c>
      <c r="G73" s="19">
        <v>46185</v>
      </c>
    </row>
    <row r="74" spans="1:7" x14ac:dyDescent="0.2">
      <c r="A74" s="6" t="s">
        <v>87</v>
      </c>
      <c r="B74" s="6" t="s">
        <v>86</v>
      </c>
      <c r="C74" s="6" t="s">
        <v>30</v>
      </c>
      <c r="D74" s="6" t="s">
        <v>78</v>
      </c>
      <c r="E74" s="6" t="s">
        <v>70</v>
      </c>
      <c r="F74">
        <v>104549.110002</v>
      </c>
      <c r="G74" s="19">
        <v>46185</v>
      </c>
    </row>
    <row r="75" spans="1:7" x14ac:dyDescent="0.2">
      <c r="A75" s="6" t="s">
        <v>87</v>
      </c>
      <c r="B75" s="6" t="s">
        <v>86</v>
      </c>
      <c r="C75" s="6" t="s">
        <v>30</v>
      </c>
      <c r="D75" s="6" t="s">
        <v>78</v>
      </c>
      <c r="E75" s="6" t="s">
        <v>76</v>
      </c>
      <c r="F75">
        <v>6328.6444739999997</v>
      </c>
      <c r="G75" s="19">
        <v>46185</v>
      </c>
    </row>
    <row r="76" spans="1:7" x14ac:dyDescent="0.2">
      <c r="A76" s="6" t="s">
        <v>87</v>
      </c>
      <c r="B76" s="6" t="s">
        <v>86</v>
      </c>
      <c r="C76" s="6" t="s">
        <v>30</v>
      </c>
      <c r="D76" s="6" t="s">
        <v>78</v>
      </c>
      <c r="E76" s="6" t="s">
        <v>71</v>
      </c>
      <c r="F76">
        <v>6348.6123429999998</v>
      </c>
      <c r="G76" s="19">
        <v>46185</v>
      </c>
    </row>
    <row r="77" spans="1:7" x14ac:dyDescent="0.2">
      <c r="A77" s="6" t="s">
        <v>87</v>
      </c>
      <c r="B77" s="6" t="s">
        <v>86</v>
      </c>
      <c r="C77" s="6" t="s">
        <v>30</v>
      </c>
      <c r="D77" s="6" t="s">
        <v>78</v>
      </c>
      <c r="E77" s="6" t="s">
        <v>72</v>
      </c>
      <c r="F77">
        <v>8611.6303860000007</v>
      </c>
      <c r="G77" s="19">
        <v>46185</v>
      </c>
    </row>
    <row r="78" spans="1:7" x14ac:dyDescent="0.2">
      <c r="A78" s="6" t="s">
        <v>87</v>
      </c>
      <c r="B78" s="6" t="s">
        <v>86</v>
      </c>
      <c r="C78" s="6" t="s">
        <v>30</v>
      </c>
      <c r="D78" s="6" t="s">
        <v>78</v>
      </c>
      <c r="E78" s="6" t="s">
        <v>73</v>
      </c>
      <c r="F78">
        <v>8145.3134840000002</v>
      </c>
      <c r="G78" s="19">
        <v>46185</v>
      </c>
    </row>
    <row r="79" spans="1:7" x14ac:dyDescent="0.2">
      <c r="A79" s="6" t="s">
        <v>87</v>
      </c>
      <c r="B79" s="6" t="s">
        <v>86</v>
      </c>
      <c r="C79" s="6" t="s">
        <v>30</v>
      </c>
      <c r="D79" s="6" t="s">
        <v>78</v>
      </c>
      <c r="E79" s="6" t="s">
        <v>74</v>
      </c>
      <c r="F79">
        <v>4050.9896269999999</v>
      </c>
      <c r="G79" s="19">
        <v>46185</v>
      </c>
    </row>
    <row r="80" spans="1:7" x14ac:dyDescent="0.2">
      <c r="A80" s="6" t="s">
        <v>87</v>
      </c>
      <c r="B80" s="6" t="s">
        <v>86</v>
      </c>
      <c r="C80" s="6" t="s">
        <v>30</v>
      </c>
      <c r="D80" s="6" t="s">
        <v>78</v>
      </c>
      <c r="E80" s="6" t="s">
        <v>75</v>
      </c>
      <c r="F80">
        <v>1793.556695</v>
      </c>
      <c r="G80" s="19">
        <v>46185</v>
      </c>
    </row>
    <row r="81" spans="1:7" x14ac:dyDescent="0.2">
      <c r="A81" s="6" t="s">
        <v>87</v>
      </c>
      <c r="B81" s="6" t="s">
        <v>86</v>
      </c>
      <c r="C81" s="6" t="s">
        <v>30</v>
      </c>
      <c r="D81" s="6" t="s">
        <v>66</v>
      </c>
      <c r="E81" s="6" t="s">
        <v>67</v>
      </c>
      <c r="F81">
        <v>15</v>
      </c>
      <c r="G81" s="19">
        <v>46185</v>
      </c>
    </row>
    <row r="82" spans="1:7" x14ac:dyDescent="0.2">
      <c r="A82" s="6" t="s">
        <v>87</v>
      </c>
      <c r="B82" s="6" t="s">
        <v>86</v>
      </c>
      <c r="C82" s="6" t="s">
        <v>30</v>
      </c>
      <c r="D82" s="6" t="s">
        <v>66</v>
      </c>
      <c r="E82" s="6" t="s">
        <v>68</v>
      </c>
      <c r="F82">
        <v>192163.16753800001</v>
      </c>
      <c r="G82" s="19">
        <v>46185</v>
      </c>
    </row>
    <row r="83" spans="1:7" x14ac:dyDescent="0.2">
      <c r="A83" s="6" t="s">
        <v>87</v>
      </c>
      <c r="B83" s="6" t="s">
        <v>86</v>
      </c>
      <c r="C83" s="6" t="s">
        <v>30</v>
      </c>
      <c r="D83" s="6" t="s">
        <v>66</v>
      </c>
      <c r="E83" s="6" t="s">
        <v>69</v>
      </c>
      <c r="F83">
        <v>148403.327941</v>
      </c>
      <c r="G83" s="19">
        <v>46185</v>
      </c>
    </row>
    <row r="84" spans="1:7" x14ac:dyDescent="0.2">
      <c r="A84" s="6" t="s">
        <v>87</v>
      </c>
      <c r="B84" s="6" t="s">
        <v>86</v>
      </c>
      <c r="C84" s="6" t="s">
        <v>30</v>
      </c>
      <c r="D84" s="6" t="s">
        <v>66</v>
      </c>
      <c r="E84" s="6" t="s">
        <v>70</v>
      </c>
      <c r="F84">
        <v>168006.426492</v>
      </c>
      <c r="G84" s="19">
        <v>46185</v>
      </c>
    </row>
    <row r="85" spans="1:7" x14ac:dyDescent="0.2">
      <c r="A85" s="6" t="s">
        <v>87</v>
      </c>
      <c r="B85" s="6" t="s">
        <v>86</v>
      </c>
      <c r="C85" s="6" t="s">
        <v>30</v>
      </c>
      <c r="D85" s="6" t="s">
        <v>66</v>
      </c>
      <c r="E85" s="6" t="s">
        <v>76</v>
      </c>
      <c r="F85">
        <v>11838.348308000001</v>
      </c>
      <c r="G85" s="19">
        <v>46185</v>
      </c>
    </row>
    <row r="86" spans="1:7" x14ac:dyDescent="0.2">
      <c r="A86" s="6" t="s">
        <v>87</v>
      </c>
      <c r="B86" s="6" t="s">
        <v>86</v>
      </c>
      <c r="C86" s="6" t="s">
        <v>30</v>
      </c>
      <c r="D86" s="6" t="s">
        <v>66</v>
      </c>
      <c r="E86" s="6" t="s">
        <v>71</v>
      </c>
      <c r="F86">
        <v>14120.370047</v>
      </c>
      <c r="G86" s="19">
        <v>46185</v>
      </c>
    </row>
    <row r="87" spans="1:7" x14ac:dyDescent="0.2">
      <c r="A87" s="6" t="s">
        <v>87</v>
      </c>
      <c r="B87" s="6" t="s">
        <v>86</v>
      </c>
      <c r="C87" s="6" t="s">
        <v>30</v>
      </c>
      <c r="D87" s="6" t="s">
        <v>66</v>
      </c>
      <c r="E87" s="6" t="s">
        <v>72</v>
      </c>
      <c r="F87">
        <v>27591.356756000001</v>
      </c>
      <c r="G87" s="19">
        <v>46185</v>
      </c>
    </row>
    <row r="88" spans="1:7" x14ac:dyDescent="0.2">
      <c r="A88" s="6" t="s">
        <v>87</v>
      </c>
      <c r="B88" s="6" t="s">
        <v>86</v>
      </c>
      <c r="C88" s="6" t="s">
        <v>30</v>
      </c>
      <c r="D88" s="6" t="s">
        <v>66</v>
      </c>
      <c r="E88" s="6" t="s">
        <v>73</v>
      </c>
      <c r="F88">
        <v>24075.612916999999</v>
      </c>
      <c r="G88" s="19">
        <v>46185</v>
      </c>
    </row>
    <row r="89" spans="1:7" x14ac:dyDescent="0.2">
      <c r="A89" s="6" t="s">
        <v>87</v>
      </c>
      <c r="B89" s="6" t="s">
        <v>86</v>
      </c>
      <c r="C89" s="6" t="s">
        <v>30</v>
      </c>
      <c r="D89" s="6" t="s">
        <v>66</v>
      </c>
      <c r="E89" s="6" t="s">
        <v>74</v>
      </c>
      <c r="F89">
        <v>12695.661840999999</v>
      </c>
      <c r="G89" s="19">
        <v>46185</v>
      </c>
    </row>
    <row r="90" spans="1:7" x14ac:dyDescent="0.2">
      <c r="A90" s="6" t="s">
        <v>87</v>
      </c>
      <c r="B90" s="6" t="s">
        <v>86</v>
      </c>
      <c r="C90" s="6" t="s">
        <v>30</v>
      </c>
      <c r="D90" s="6" t="s">
        <v>66</v>
      </c>
      <c r="E90" s="6" t="s">
        <v>75</v>
      </c>
      <c r="F90">
        <v>4931.3122640000001</v>
      </c>
      <c r="G90" s="19">
        <v>46185</v>
      </c>
    </row>
    <row r="91" spans="1:7" x14ac:dyDescent="0.2">
      <c r="A91" s="6" t="s">
        <v>88</v>
      </c>
      <c r="B91" s="6" t="s">
        <v>86</v>
      </c>
      <c r="C91" s="6" t="s">
        <v>77</v>
      </c>
      <c r="D91" s="6" t="s">
        <v>66</v>
      </c>
      <c r="E91" s="6" t="s">
        <v>67</v>
      </c>
      <c r="F91">
        <v>14</v>
      </c>
      <c r="G91" s="19">
        <v>46185</v>
      </c>
    </row>
    <row r="92" spans="1:7" x14ac:dyDescent="0.2">
      <c r="A92" s="6" t="s">
        <v>88</v>
      </c>
      <c r="B92" s="6" t="s">
        <v>86</v>
      </c>
      <c r="C92" s="6" t="s">
        <v>77</v>
      </c>
      <c r="D92" s="6" t="s">
        <v>66</v>
      </c>
      <c r="E92" s="6" t="s">
        <v>68</v>
      </c>
      <c r="F92">
        <v>6519.6974609999997</v>
      </c>
      <c r="G92" s="19">
        <v>46185</v>
      </c>
    </row>
    <row r="93" spans="1:7" x14ac:dyDescent="0.2">
      <c r="A93" s="6" t="s">
        <v>88</v>
      </c>
      <c r="B93" s="6" t="s">
        <v>86</v>
      </c>
      <c r="C93" s="6" t="s">
        <v>77</v>
      </c>
      <c r="D93" s="6" t="s">
        <v>66</v>
      </c>
      <c r="E93" s="6" t="s">
        <v>69</v>
      </c>
      <c r="F93">
        <v>3626.9380409999999</v>
      </c>
      <c r="G93" s="19">
        <v>46185</v>
      </c>
    </row>
    <row r="94" spans="1:7" x14ac:dyDescent="0.2">
      <c r="A94" s="6" t="s">
        <v>88</v>
      </c>
      <c r="B94" s="6" t="s">
        <v>86</v>
      </c>
      <c r="C94" s="6" t="s">
        <v>77</v>
      </c>
      <c r="D94" s="6" t="s">
        <v>66</v>
      </c>
      <c r="E94" s="6" t="s">
        <v>70</v>
      </c>
      <c r="F94">
        <v>4248.9394769999999</v>
      </c>
      <c r="G94" s="19">
        <v>46185</v>
      </c>
    </row>
    <row r="95" spans="1:7" x14ac:dyDescent="0.2">
      <c r="A95" s="6" t="s">
        <v>88</v>
      </c>
      <c r="B95" s="6" t="s">
        <v>86</v>
      </c>
      <c r="C95" s="6" t="s">
        <v>77</v>
      </c>
      <c r="D95" s="6" t="s">
        <v>66</v>
      </c>
      <c r="E95" s="6" t="s">
        <v>76</v>
      </c>
      <c r="F95">
        <v>1774.430304</v>
      </c>
      <c r="G95" s="19">
        <v>46185</v>
      </c>
    </row>
    <row r="96" spans="1:7" x14ac:dyDescent="0.2">
      <c r="A96" s="6" t="s">
        <v>88</v>
      </c>
      <c r="B96" s="6" t="s">
        <v>86</v>
      </c>
      <c r="C96" s="6" t="s">
        <v>77</v>
      </c>
      <c r="D96" s="6" t="s">
        <v>66</v>
      </c>
      <c r="E96" s="6" t="s">
        <v>71</v>
      </c>
      <c r="F96">
        <v>338.325065</v>
      </c>
      <c r="G96" s="19">
        <v>46185</v>
      </c>
    </row>
    <row r="97" spans="1:7" x14ac:dyDescent="0.2">
      <c r="A97" s="6" t="s">
        <v>88</v>
      </c>
      <c r="B97" s="6" t="s">
        <v>86</v>
      </c>
      <c r="C97" s="6" t="s">
        <v>77</v>
      </c>
      <c r="D97" s="6" t="s">
        <v>66</v>
      </c>
      <c r="E97" s="6" t="s">
        <v>72</v>
      </c>
      <c r="F97">
        <v>2200.7627200000002</v>
      </c>
      <c r="G97" s="19">
        <v>46185</v>
      </c>
    </row>
    <row r="98" spans="1:7" x14ac:dyDescent="0.2">
      <c r="A98" s="6" t="s">
        <v>88</v>
      </c>
      <c r="B98" s="6" t="s">
        <v>86</v>
      </c>
      <c r="C98" s="6" t="s">
        <v>77</v>
      </c>
      <c r="D98" s="6" t="s">
        <v>66</v>
      </c>
      <c r="E98" s="6" t="s">
        <v>73</v>
      </c>
      <c r="F98">
        <v>2183.0910570000001</v>
      </c>
      <c r="G98" s="19">
        <v>46185</v>
      </c>
    </row>
    <row r="99" spans="1:7" x14ac:dyDescent="0.2">
      <c r="A99" s="6" t="s">
        <v>88</v>
      </c>
      <c r="B99" s="6" t="s">
        <v>86</v>
      </c>
      <c r="C99" s="6" t="s">
        <v>77</v>
      </c>
      <c r="D99" s="6" t="s">
        <v>66</v>
      </c>
      <c r="E99" s="6" t="s">
        <v>74</v>
      </c>
      <c r="F99">
        <v>921.67955400000005</v>
      </c>
      <c r="G99" s="19">
        <v>46185</v>
      </c>
    </row>
    <row r="100" spans="1:7" x14ac:dyDescent="0.2">
      <c r="A100" s="6" t="s">
        <v>88</v>
      </c>
      <c r="B100" s="6" t="s">
        <v>86</v>
      </c>
      <c r="C100" s="6" t="s">
        <v>77</v>
      </c>
      <c r="D100" s="6" t="s">
        <v>66</v>
      </c>
      <c r="E100" s="6" t="s">
        <v>75</v>
      </c>
      <c r="F100">
        <v>304.55564199999998</v>
      </c>
      <c r="G100" s="19">
        <v>46185</v>
      </c>
    </row>
    <row r="101" spans="1:7" x14ac:dyDescent="0.2">
      <c r="A101" s="6" t="s">
        <v>89</v>
      </c>
      <c r="B101" s="6" t="s">
        <v>86</v>
      </c>
      <c r="C101" s="6" t="s">
        <v>77</v>
      </c>
      <c r="D101" s="6" t="s">
        <v>66</v>
      </c>
      <c r="E101" s="6" t="s">
        <v>67</v>
      </c>
      <c r="F101">
        <v>28</v>
      </c>
      <c r="G101" s="19">
        <v>46185</v>
      </c>
    </row>
    <row r="102" spans="1:7" x14ac:dyDescent="0.2">
      <c r="A102" s="6" t="s">
        <v>89</v>
      </c>
      <c r="B102" s="6" t="s">
        <v>86</v>
      </c>
      <c r="C102" s="6" t="s">
        <v>77</v>
      </c>
      <c r="D102" s="6" t="s">
        <v>66</v>
      </c>
      <c r="E102" s="6" t="s">
        <v>68</v>
      </c>
      <c r="F102">
        <v>5782.9935290000003</v>
      </c>
      <c r="G102" s="19">
        <v>46185</v>
      </c>
    </row>
    <row r="103" spans="1:7" x14ac:dyDescent="0.2">
      <c r="A103" s="6" t="s">
        <v>89</v>
      </c>
      <c r="B103" s="6" t="s">
        <v>86</v>
      </c>
      <c r="C103" s="6" t="s">
        <v>77</v>
      </c>
      <c r="D103" s="6" t="s">
        <v>66</v>
      </c>
      <c r="E103" s="6" t="s">
        <v>69</v>
      </c>
      <c r="F103">
        <v>3559.9811880000002</v>
      </c>
      <c r="G103" s="19">
        <v>46185</v>
      </c>
    </row>
    <row r="104" spans="1:7" x14ac:dyDescent="0.2">
      <c r="A104" s="6" t="s">
        <v>89</v>
      </c>
      <c r="B104" s="6" t="s">
        <v>86</v>
      </c>
      <c r="C104" s="6" t="s">
        <v>77</v>
      </c>
      <c r="D104" s="6" t="s">
        <v>66</v>
      </c>
      <c r="E104" s="6" t="s">
        <v>70</v>
      </c>
      <c r="F104">
        <v>4048.8679149999998</v>
      </c>
      <c r="G104" s="19">
        <v>46185</v>
      </c>
    </row>
    <row r="105" spans="1:7" x14ac:dyDescent="0.2">
      <c r="A105" s="6" t="s">
        <v>89</v>
      </c>
      <c r="B105" s="6" t="s">
        <v>86</v>
      </c>
      <c r="C105" s="6" t="s">
        <v>77</v>
      </c>
      <c r="D105" s="6" t="s">
        <v>66</v>
      </c>
      <c r="E105" s="6" t="s">
        <v>76</v>
      </c>
      <c r="F105">
        <v>1126.9103620000001</v>
      </c>
      <c r="G105" s="19">
        <v>46185</v>
      </c>
    </row>
    <row r="106" spans="1:7" x14ac:dyDescent="0.2">
      <c r="A106" s="6" t="s">
        <v>89</v>
      </c>
      <c r="B106" s="6" t="s">
        <v>86</v>
      </c>
      <c r="C106" s="6" t="s">
        <v>77</v>
      </c>
      <c r="D106" s="6" t="s">
        <v>66</v>
      </c>
      <c r="E106" s="6" t="s">
        <v>71</v>
      </c>
      <c r="F106">
        <v>687.128694</v>
      </c>
      <c r="G106" s="19">
        <v>46185</v>
      </c>
    </row>
    <row r="107" spans="1:7" x14ac:dyDescent="0.2">
      <c r="A107" s="6" t="s">
        <v>89</v>
      </c>
      <c r="B107" s="6" t="s">
        <v>86</v>
      </c>
      <c r="C107" s="6" t="s">
        <v>77</v>
      </c>
      <c r="D107" s="6" t="s">
        <v>66</v>
      </c>
      <c r="E107" s="6" t="s">
        <v>72</v>
      </c>
      <c r="F107">
        <v>1740.5179250000001</v>
      </c>
      <c r="G107" s="19">
        <v>46185</v>
      </c>
    </row>
    <row r="108" spans="1:7" x14ac:dyDescent="0.2">
      <c r="A108" s="6" t="s">
        <v>89</v>
      </c>
      <c r="B108" s="6" t="s">
        <v>86</v>
      </c>
      <c r="C108" s="6" t="s">
        <v>77</v>
      </c>
      <c r="D108" s="6" t="s">
        <v>66</v>
      </c>
      <c r="E108" s="6" t="s">
        <v>73</v>
      </c>
      <c r="F108">
        <v>1708.2335430000001</v>
      </c>
      <c r="G108" s="19">
        <v>46185</v>
      </c>
    </row>
    <row r="109" spans="1:7" x14ac:dyDescent="0.2">
      <c r="A109" s="6" t="s">
        <v>89</v>
      </c>
      <c r="B109" s="6" t="s">
        <v>86</v>
      </c>
      <c r="C109" s="6" t="s">
        <v>77</v>
      </c>
      <c r="D109" s="6" t="s">
        <v>66</v>
      </c>
      <c r="E109" s="6" t="s">
        <v>74</v>
      </c>
      <c r="F109">
        <v>621.33637599999997</v>
      </c>
      <c r="G109" s="19">
        <v>46185</v>
      </c>
    </row>
    <row r="110" spans="1:7" x14ac:dyDescent="0.2">
      <c r="A110" s="6" t="s">
        <v>89</v>
      </c>
      <c r="B110" s="6" t="s">
        <v>86</v>
      </c>
      <c r="C110" s="6" t="s">
        <v>77</v>
      </c>
      <c r="D110" s="6" t="s">
        <v>66</v>
      </c>
      <c r="E110" s="6" t="s">
        <v>75</v>
      </c>
      <c r="F110">
        <v>222.29050799999999</v>
      </c>
      <c r="G110" s="19">
        <v>46185</v>
      </c>
    </row>
    <row r="111" spans="1:7" x14ac:dyDescent="0.2">
      <c r="A111" s="6" t="s">
        <v>90</v>
      </c>
      <c r="B111" s="6" t="s">
        <v>86</v>
      </c>
      <c r="C111" s="6" t="s">
        <v>30</v>
      </c>
      <c r="D111" s="6" t="s">
        <v>78</v>
      </c>
      <c r="E111" s="6" t="s">
        <v>67</v>
      </c>
      <c r="F111">
        <v>5</v>
      </c>
      <c r="G111" s="19">
        <v>46185</v>
      </c>
    </row>
    <row r="112" spans="1:7" x14ac:dyDescent="0.2">
      <c r="A112" s="6" t="s">
        <v>90</v>
      </c>
      <c r="B112" s="6" t="s">
        <v>86</v>
      </c>
      <c r="C112" s="6" t="s">
        <v>30</v>
      </c>
      <c r="D112" s="6" t="s">
        <v>78</v>
      </c>
      <c r="E112" s="6" t="s">
        <v>68</v>
      </c>
      <c r="F112">
        <v>12778.922869</v>
      </c>
      <c r="G112" s="19">
        <v>46185</v>
      </c>
    </row>
    <row r="113" spans="1:7" x14ac:dyDescent="0.2">
      <c r="A113" s="6" t="s">
        <v>90</v>
      </c>
      <c r="B113" s="6" t="s">
        <v>86</v>
      </c>
      <c r="C113" s="6" t="s">
        <v>30</v>
      </c>
      <c r="D113" s="6" t="s">
        <v>78</v>
      </c>
      <c r="E113" s="6" t="s">
        <v>69</v>
      </c>
      <c r="F113">
        <v>6854.1558329999998</v>
      </c>
      <c r="G113" s="19">
        <v>46185</v>
      </c>
    </row>
    <row r="114" spans="1:7" x14ac:dyDescent="0.2">
      <c r="A114" s="6" t="s">
        <v>90</v>
      </c>
      <c r="B114" s="6" t="s">
        <v>86</v>
      </c>
      <c r="C114" s="6" t="s">
        <v>30</v>
      </c>
      <c r="D114" s="6" t="s">
        <v>78</v>
      </c>
      <c r="E114" s="6" t="s">
        <v>70</v>
      </c>
      <c r="F114">
        <v>8778.5688750000008</v>
      </c>
      <c r="G114" s="19">
        <v>46185</v>
      </c>
    </row>
    <row r="115" spans="1:7" x14ac:dyDescent="0.2">
      <c r="A115" s="6" t="s">
        <v>90</v>
      </c>
      <c r="B115" s="6" t="s">
        <v>86</v>
      </c>
      <c r="C115" s="6" t="s">
        <v>30</v>
      </c>
      <c r="D115" s="6" t="s">
        <v>78</v>
      </c>
      <c r="E115" s="6" t="s">
        <v>76</v>
      </c>
      <c r="F115">
        <v>5994.1755839999996</v>
      </c>
      <c r="G115" s="19">
        <v>46185</v>
      </c>
    </row>
    <row r="116" spans="1:7" x14ac:dyDescent="0.2">
      <c r="A116" s="6" t="s">
        <v>90</v>
      </c>
      <c r="B116" s="6" t="s">
        <v>86</v>
      </c>
      <c r="C116" s="6" t="s">
        <v>30</v>
      </c>
      <c r="D116" s="6" t="s">
        <v>78</v>
      </c>
      <c r="E116" s="6" t="s">
        <v>71</v>
      </c>
      <c r="F116">
        <v>1411.324343</v>
      </c>
      <c r="G116" s="19">
        <v>46185</v>
      </c>
    </row>
    <row r="117" spans="1:7" x14ac:dyDescent="0.2">
      <c r="A117" s="6" t="s">
        <v>90</v>
      </c>
      <c r="B117" s="6" t="s">
        <v>86</v>
      </c>
      <c r="C117" s="6" t="s">
        <v>30</v>
      </c>
      <c r="D117" s="6" t="s">
        <v>78</v>
      </c>
      <c r="E117" s="6" t="s">
        <v>72</v>
      </c>
      <c r="F117">
        <v>3684.1901870000002</v>
      </c>
      <c r="G117" s="19">
        <v>46185</v>
      </c>
    </row>
    <row r="118" spans="1:7" x14ac:dyDescent="0.2">
      <c r="A118" s="6" t="s">
        <v>90</v>
      </c>
      <c r="B118" s="6" t="s">
        <v>86</v>
      </c>
      <c r="C118" s="6" t="s">
        <v>30</v>
      </c>
      <c r="D118" s="6" t="s">
        <v>78</v>
      </c>
      <c r="E118" s="6" t="s">
        <v>73</v>
      </c>
      <c r="F118">
        <v>3486.0166669999999</v>
      </c>
      <c r="G118" s="19">
        <v>46185</v>
      </c>
    </row>
    <row r="119" spans="1:7" x14ac:dyDescent="0.2">
      <c r="A119" s="6" t="s">
        <v>90</v>
      </c>
      <c r="B119" s="6" t="s">
        <v>86</v>
      </c>
      <c r="C119" s="6" t="s">
        <v>30</v>
      </c>
      <c r="D119" s="6" t="s">
        <v>78</v>
      </c>
      <c r="E119" s="6" t="s">
        <v>74</v>
      </c>
      <c r="F119">
        <v>1753.6510479999999</v>
      </c>
      <c r="G119" s="19">
        <v>46185</v>
      </c>
    </row>
    <row r="120" spans="1:7" x14ac:dyDescent="0.2">
      <c r="A120" s="6" t="s">
        <v>90</v>
      </c>
      <c r="B120" s="6" t="s">
        <v>86</v>
      </c>
      <c r="C120" s="6" t="s">
        <v>30</v>
      </c>
      <c r="D120" s="6" t="s">
        <v>78</v>
      </c>
      <c r="E120" s="6" t="s">
        <v>75</v>
      </c>
      <c r="F120">
        <v>649.84945600000003</v>
      </c>
      <c r="G120" s="19">
        <v>46185</v>
      </c>
    </row>
    <row r="121" spans="1:7" x14ac:dyDescent="0.2">
      <c r="A121" s="6" t="s">
        <v>90</v>
      </c>
      <c r="B121" s="6" t="s">
        <v>86</v>
      </c>
      <c r="C121" s="6" t="s">
        <v>77</v>
      </c>
      <c r="D121" s="6" t="s">
        <v>66</v>
      </c>
      <c r="E121" s="6" t="s">
        <v>67</v>
      </c>
      <c r="F121">
        <v>15</v>
      </c>
      <c r="G121" s="19">
        <v>46185</v>
      </c>
    </row>
    <row r="122" spans="1:7" x14ac:dyDescent="0.2">
      <c r="A122" s="6" t="s">
        <v>90</v>
      </c>
      <c r="B122" s="6" t="s">
        <v>86</v>
      </c>
      <c r="C122" s="6" t="s">
        <v>77</v>
      </c>
      <c r="D122" s="6" t="s">
        <v>66</v>
      </c>
      <c r="E122" s="6" t="s">
        <v>68</v>
      </c>
      <c r="F122">
        <v>6967.7255850000001</v>
      </c>
      <c r="G122" s="19">
        <v>46185</v>
      </c>
    </row>
    <row r="123" spans="1:7" x14ac:dyDescent="0.2">
      <c r="A123" s="6" t="s">
        <v>90</v>
      </c>
      <c r="B123" s="6" t="s">
        <v>86</v>
      </c>
      <c r="C123" s="6" t="s">
        <v>77</v>
      </c>
      <c r="D123" s="6" t="s">
        <v>66</v>
      </c>
      <c r="E123" s="6" t="s">
        <v>69</v>
      </c>
      <c r="F123">
        <v>4638.9523230000004</v>
      </c>
      <c r="G123" s="19">
        <v>46185</v>
      </c>
    </row>
    <row r="124" spans="1:7" x14ac:dyDescent="0.2">
      <c r="A124" s="6" t="s">
        <v>90</v>
      </c>
      <c r="B124" s="6" t="s">
        <v>86</v>
      </c>
      <c r="C124" s="6" t="s">
        <v>77</v>
      </c>
      <c r="D124" s="6" t="s">
        <v>66</v>
      </c>
      <c r="E124" s="6" t="s">
        <v>70</v>
      </c>
      <c r="F124">
        <v>5247.3155070000003</v>
      </c>
      <c r="G124" s="19">
        <v>46185</v>
      </c>
    </row>
    <row r="125" spans="1:7" x14ac:dyDescent="0.2">
      <c r="A125" s="6" t="s">
        <v>90</v>
      </c>
      <c r="B125" s="6" t="s">
        <v>86</v>
      </c>
      <c r="C125" s="6" t="s">
        <v>77</v>
      </c>
      <c r="D125" s="6" t="s">
        <v>66</v>
      </c>
      <c r="E125" s="6" t="s">
        <v>76</v>
      </c>
      <c r="F125">
        <v>2179.2002990000001</v>
      </c>
      <c r="G125" s="19">
        <v>46185</v>
      </c>
    </row>
    <row r="126" spans="1:7" x14ac:dyDescent="0.2">
      <c r="A126" s="6" t="s">
        <v>90</v>
      </c>
      <c r="B126" s="6" t="s">
        <v>86</v>
      </c>
      <c r="C126" s="6" t="s">
        <v>77</v>
      </c>
      <c r="D126" s="6" t="s">
        <v>66</v>
      </c>
      <c r="E126" s="6" t="s">
        <v>71</v>
      </c>
      <c r="F126">
        <v>804.46719399999995</v>
      </c>
      <c r="G126" s="19">
        <v>46185</v>
      </c>
    </row>
    <row r="127" spans="1:7" x14ac:dyDescent="0.2">
      <c r="A127" s="6" t="s">
        <v>90</v>
      </c>
      <c r="B127" s="6" t="s">
        <v>86</v>
      </c>
      <c r="C127" s="6" t="s">
        <v>77</v>
      </c>
      <c r="D127" s="6" t="s">
        <v>66</v>
      </c>
      <c r="E127" s="6" t="s">
        <v>72</v>
      </c>
      <c r="F127">
        <v>1513.922877</v>
      </c>
      <c r="G127" s="19">
        <v>46185</v>
      </c>
    </row>
    <row r="128" spans="1:7" x14ac:dyDescent="0.2">
      <c r="A128" s="6" t="s">
        <v>90</v>
      </c>
      <c r="B128" s="6" t="s">
        <v>86</v>
      </c>
      <c r="C128" s="6" t="s">
        <v>77</v>
      </c>
      <c r="D128" s="6" t="s">
        <v>66</v>
      </c>
      <c r="E128" s="6" t="s">
        <v>73</v>
      </c>
      <c r="F128">
        <v>1438.117634</v>
      </c>
      <c r="G128" s="19">
        <v>46185</v>
      </c>
    </row>
    <row r="129" spans="1:7" x14ac:dyDescent="0.2">
      <c r="A129" s="6" t="s">
        <v>90</v>
      </c>
      <c r="B129" s="6" t="s">
        <v>86</v>
      </c>
      <c r="C129" s="6" t="s">
        <v>77</v>
      </c>
      <c r="D129" s="6" t="s">
        <v>66</v>
      </c>
      <c r="E129" s="6" t="s">
        <v>74</v>
      </c>
      <c r="F129">
        <v>767.96342400000003</v>
      </c>
      <c r="G129" s="19">
        <v>46185</v>
      </c>
    </row>
    <row r="130" spans="1:7" x14ac:dyDescent="0.2">
      <c r="A130" s="6" t="s">
        <v>90</v>
      </c>
      <c r="B130" s="6" t="s">
        <v>86</v>
      </c>
      <c r="C130" s="6" t="s">
        <v>77</v>
      </c>
      <c r="D130" s="6" t="s">
        <v>66</v>
      </c>
      <c r="E130" s="6" t="s">
        <v>75</v>
      </c>
      <c r="F130">
        <v>333.41091999999998</v>
      </c>
      <c r="G130" s="19">
        <v>46185</v>
      </c>
    </row>
    <row r="131" spans="1:7" x14ac:dyDescent="0.2">
      <c r="A131" s="6" t="s">
        <v>91</v>
      </c>
      <c r="B131" s="6" t="s">
        <v>86</v>
      </c>
      <c r="C131" s="6" t="s">
        <v>77</v>
      </c>
      <c r="D131" s="6" t="s">
        <v>116</v>
      </c>
      <c r="E131" s="6" t="s">
        <v>67</v>
      </c>
      <c r="F131">
        <v>65</v>
      </c>
      <c r="G131" s="19">
        <v>46185</v>
      </c>
    </row>
    <row r="132" spans="1:7" x14ac:dyDescent="0.2">
      <c r="A132" s="6" t="s">
        <v>91</v>
      </c>
      <c r="B132" s="6" t="s">
        <v>86</v>
      </c>
      <c r="C132" s="6" t="s">
        <v>77</v>
      </c>
      <c r="D132" s="6" t="s">
        <v>116</v>
      </c>
      <c r="E132" s="6" t="s">
        <v>68</v>
      </c>
      <c r="F132">
        <v>651454.36928500002</v>
      </c>
      <c r="G132" s="19">
        <v>46185</v>
      </c>
    </row>
    <row r="133" spans="1:7" x14ac:dyDescent="0.2">
      <c r="A133" s="6" t="s">
        <v>91</v>
      </c>
      <c r="B133" s="6" t="s">
        <v>86</v>
      </c>
      <c r="C133" s="6" t="s">
        <v>77</v>
      </c>
      <c r="D133" s="6" t="s">
        <v>116</v>
      </c>
      <c r="E133" s="6" t="s">
        <v>69</v>
      </c>
      <c r="F133">
        <v>532810.28659100004</v>
      </c>
      <c r="G133" s="19">
        <v>46185</v>
      </c>
    </row>
    <row r="134" spans="1:7" x14ac:dyDescent="0.2">
      <c r="A134" s="6" t="s">
        <v>91</v>
      </c>
      <c r="B134" s="6" t="s">
        <v>86</v>
      </c>
      <c r="C134" s="6" t="s">
        <v>77</v>
      </c>
      <c r="D134" s="6" t="s">
        <v>116</v>
      </c>
      <c r="E134" s="6" t="s">
        <v>70</v>
      </c>
      <c r="F134">
        <v>609102.46517600003</v>
      </c>
      <c r="G134" s="19">
        <v>46185</v>
      </c>
    </row>
    <row r="135" spans="1:7" x14ac:dyDescent="0.2">
      <c r="A135" s="6" t="s">
        <v>91</v>
      </c>
      <c r="B135" s="6" t="s">
        <v>86</v>
      </c>
      <c r="C135" s="6" t="s">
        <v>77</v>
      </c>
      <c r="D135" s="6" t="s">
        <v>116</v>
      </c>
      <c r="E135" s="6" t="s">
        <v>76</v>
      </c>
      <c r="F135">
        <v>10598.253258000001</v>
      </c>
      <c r="G135" s="19">
        <v>46185</v>
      </c>
    </row>
    <row r="136" spans="1:7" x14ac:dyDescent="0.2">
      <c r="A136" s="6" t="s">
        <v>91</v>
      </c>
      <c r="B136" s="6" t="s">
        <v>86</v>
      </c>
      <c r="C136" s="6" t="s">
        <v>77</v>
      </c>
      <c r="D136" s="6" t="s">
        <v>116</v>
      </c>
      <c r="E136" s="6" t="s">
        <v>71</v>
      </c>
      <c r="F136">
        <v>40580.143214999996</v>
      </c>
      <c r="G136" s="19">
        <v>46185</v>
      </c>
    </row>
    <row r="137" spans="1:7" x14ac:dyDescent="0.2">
      <c r="A137" s="6" t="s">
        <v>91</v>
      </c>
      <c r="B137" s="6" t="s">
        <v>86</v>
      </c>
      <c r="C137" s="6" t="s">
        <v>77</v>
      </c>
      <c r="D137" s="6" t="s">
        <v>116</v>
      </c>
      <c r="E137" s="6" t="s">
        <v>72</v>
      </c>
      <c r="F137">
        <v>42848.979267000002</v>
      </c>
      <c r="G137" s="19">
        <v>46185</v>
      </c>
    </row>
    <row r="138" spans="1:7" x14ac:dyDescent="0.2">
      <c r="A138" s="6" t="s">
        <v>91</v>
      </c>
      <c r="B138" s="6" t="s">
        <v>86</v>
      </c>
      <c r="C138" s="6" t="s">
        <v>77</v>
      </c>
      <c r="D138" s="6" t="s">
        <v>116</v>
      </c>
      <c r="E138" s="6" t="s">
        <v>73</v>
      </c>
      <c r="F138">
        <v>41543.058509000002</v>
      </c>
      <c r="G138" s="19">
        <v>46185</v>
      </c>
    </row>
    <row r="139" spans="1:7" x14ac:dyDescent="0.2">
      <c r="A139" s="6" t="s">
        <v>91</v>
      </c>
      <c r="B139" s="6" t="s">
        <v>86</v>
      </c>
      <c r="C139" s="6" t="s">
        <v>77</v>
      </c>
      <c r="D139" s="6" t="s">
        <v>116</v>
      </c>
      <c r="E139" s="6" t="s">
        <v>74</v>
      </c>
      <c r="F139">
        <v>17433.740953</v>
      </c>
      <c r="G139" s="19">
        <v>46185</v>
      </c>
    </row>
    <row r="140" spans="1:7" x14ac:dyDescent="0.2">
      <c r="A140" s="6" t="s">
        <v>91</v>
      </c>
      <c r="B140" s="6" t="s">
        <v>86</v>
      </c>
      <c r="C140" s="6" t="s">
        <v>77</v>
      </c>
      <c r="D140" s="6" t="s">
        <v>116</v>
      </c>
      <c r="E140" s="6" t="s">
        <v>75</v>
      </c>
      <c r="F140">
        <v>6299.7424520000004</v>
      </c>
      <c r="G140" s="19">
        <v>46185</v>
      </c>
    </row>
    <row r="141" spans="1:7" x14ac:dyDescent="0.2">
      <c r="A141" s="6" t="s">
        <v>92</v>
      </c>
      <c r="B141" s="6" t="s">
        <v>86</v>
      </c>
      <c r="C141" s="6" t="s">
        <v>77</v>
      </c>
      <c r="D141" s="6" t="s">
        <v>66</v>
      </c>
      <c r="E141" s="6" t="s">
        <v>67</v>
      </c>
      <c r="F141">
        <v>9</v>
      </c>
      <c r="G141" s="19">
        <v>46185</v>
      </c>
    </row>
    <row r="142" spans="1:7" x14ac:dyDescent="0.2">
      <c r="A142" s="6" t="s">
        <v>92</v>
      </c>
      <c r="B142" s="6" t="s">
        <v>86</v>
      </c>
      <c r="C142" s="6" t="s">
        <v>77</v>
      </c>
      <c r="D142" s="6" t="s">
        <v>66</v>
      </c>
      <c r="E142" s="6" t="s">
        <v>68</v>
      </c>
      <c r="F142">
        <v>2828.2232610000001</v>
      </c>
      <c r="G142" s="19">
        <v>46185</v>
      </c>
    </row>
    <row r="143" spans="1:7" x14ac:dyDescent="0.2">
      <c r="A143" s="6" t="s">
        <v>92</v>
      </c>
      <c r="B143" s="6" t="s">
        <v>86</v>
      </c>
      <c r="C143" s="6" t="s">
        <v>77</v>
      </c>
      <c r="D143" s="6" t="s">
        <v>66</v>
      </c>
      <c r="E143" s="6" t="s">
        <v>69</v>
      </c>
      <c r="F143">
        <v>1722.1849380000001</v>
      </c>
      <c r="G143" s="19">
        <v>46185</v>
      </c>
    </row>
    <row r="144" spans="1:7" x14ac:dyDescent="0.2">
      <c r="A144" s="6" t="s">
        <v>92</v>
      </c>
      <c r="B144" s="6" t="s">
        <v>86</v>
      </c>
      <c r="C144" s="6" t="s">
        <v>77</v>
      </c>
      <c r="D144" s="6" t="s">
        <v>66</v>
      </c>
      <c r="E144" s="6" t="s">
        <v>70</v>
      </c>
      <c r="F144">
        <v>1927.9375580000001</v>
      </c>
      <c r="G144" s="19">
        <v>46185</v>
      </c>
    </row>
    <row r="145" spans="1:7" x14ac:dyDescent="0.2">
      <c r="A145" s="6" t="s">
        <v>92</v>
      </c>
      <c r="B145" s="6" t="s">
        <v>86</v>
      </c>
      <c r="C145" s="6" t="s">
        <v>77</v>
      </c>
      <c r="D145" s="6" t="s">
        <v>66</v>
      </c>
      <c r="E145" s="6" t="s">
        <v>76</v>
      </c>
      <c r="F145">
        <v>928.37726999999995</v>
      </c>
      <c r="G145" s="19">
        <v>46185</v>
      </c>
    </row>
    <row r="146" spans="1:7" x14ac:dyDescent="0.2">
      <c r="A146" s="6" t="s">
        <v>92</v>
      </c>
      <c r="B146" s="6" t="s">
        <v>86</v>
      </c>
      <c r="C146" s="6" t="s">
        <v>77</v>
      </c>
      <c r="D146" s="6" t="s">
        <v>66</v>
      </c>
      <c r="E146" s="6" t="s">
        <v>71</v>
      </c>
      <c r="F146">
        <v>301.93109399999997</v>
      </c>
      <c r="G146" s="19">
        <v>46185</v>
      </c>
    </row>
    <row r="147" spans="1:7" x14ac:dyDescent="0.2">
      <c r="A147" s="6" t="s">
        <v>92</v>
      </c>
      <c r="B147" s="6" t="s">
        <v>86</v>
      </c>
      <c r="C147" s="6" t="s">
        <v>77</v>
      </c>
      <c r="D147" s="6" t="s">
        <v>66</v>
      </c>
      <c r="E147" s="6" t="s">
        <v>72</v>
      </c>
      <c r="F147">
        <v>787.41084999999998</v>
      </c>
      <c r="G147" s="19">
        <v>46185</v>
      </c>
    </row>
    <row r="148" spans="1:7" x14ac:dyDescent="0.2">
      <c r="A148" s="6" t="s">
        <v>92</v>
      </c>
      <c r="B148" s="6" t="s">
        <v>86</v>
      </c>
      <c r="C148" s="6" t="s">
        <v>77</v>
      </c>
      <c r="D148" s="6" t="s">
        <v>66</v>
      </c>
      <c r="E148" s="6" t="s">
        <v>73</v>
      </c>
      <c r="F148">
        <v>774.72961999999995</v>
      </c>
      <c r="G148" s="19">
        <v>46185</v>
      </c>
    </row>
    <row r="149" spans="1:7" x14ac:dyDescent="0.2">
      <c r="A149" s="6" t="s">
        <v>92</v>
      </c>
      <c r="B149" s="6" t="s">
        <v>86</v>
      </c>
      <c r="C149" s="6" t="s">
        <v>77</v>
      </c>
      <c r="D149" s="6" t="s">
        <v>66</v>
      </c>
      <c r="E149" s="6" t="s">
        <v>74</v>
      </c>
      <c r="F149">
        <v>464.69184999999999</v>
      </c>
      <c r="G149" s="19">
        <v>46185</v>
      </c>
    </row>
    <row r="150" spans="1:7" x14ac:dyDescent="0.2">
      <c r="A150" s="6" t="s">
        <v>92</v>
      </c>
      <c r="B150" s="6" t="s">
        <v>86</v>
      </c>
      <c r="C150" s="6" t="s">
        <v>77</v>
      </c>
      <c r="D150" s="6" t="s">
        <v>66</v>
      </c>
      <c r="E150" s="6" t="s">
        <v>75</v>
      </c>
      <c r="F150">
        <v>155.68419800000001</v>
      </c>
      <c r="G150" s="19">
        <v>46185</v>
      </c>
    </row>
    <row r="151" spans="1:7" x14ac:dyDescent="0.2">
      <c r="A151" s="6" t="s">
        <v>93</v>
      </c>
      <c r="B151" s="6" t="s">
        <v>86</v>
      </c>
      <c r="C151" s="6" t="s">
        <v>77</v>
      </c>
      <c r="D151" s="6" t="s">
        <v>66</v>
      </c>
      <c r="E151" s="6" t="s">
        <v>67</v>
      </c>
      <c r="F151">
        <v>42</v>
      </c>
      <c r="G151" s="19">
        <v>46185</v>
      </c>
    </row>
    <row r="152" spans="1:7" x14ac:dyDescent="0.2">
      <c r="A152" s="6" t="s">
        <v>93</v>
      </c>
      <c r="B152" s="6" t="s">
        <v>86</v>
      </c>
      <c r="C152" s="6" t="s">
        <v>77</v>
      </c>
      <c r="D152" s="6" t="s">
        <v>66</v>
      </c>
      <c r="E152" s="6" t="s">
        <v>68</v>
      </c>
      <c r="F152">
        <v>95484.777751999995</v>
      </c>
      <c r="G152" s="19">
        <v>46185</v>
      </c>
    </row>
    <row r="153" spans="1:7" x14ac:dyDescent="0.2">
      <c r="A153" s="6" t="s">
        <v>93</v>
      </c>
      <c r="B153" s="6" t="s">
        <v>86</v>
      </c>
      <c r="C153" s="6" t="s">
        <v>77</v>
      </c>
      <c r="D153" s="6" t="s">
        <v>66</v>
      </c>
      <c r="E153" s="6" t="s">
        <v>69</v>
      </c>
      <c r="F153">
        <v>75479.358812999999</v>
      </c>
      <c r="G153" s="19">
        <v>46185</v>
      </c>
    </row>
    <row r="154" spans="1:7" x14ac:dyDescent="0.2">
      <c r="A154" s="6" t="s">
        <v>93</v>
      </c>
      <c r="B154" s="6" t="s">
        <v>86</v>
      </c>
      <c r="C154" s="6" t="s">
        <v>77</v>
      </c>
      <c r="D154" s="6" t="s">
        <v>66</v>
      </c>
      <c r="E154" s="6" t="s">
        <v>70</v>
      </c>
      <c r="F154">
        <v>79446.096378999995</v>
      </c>
      <c r="G154" s="19">
        <v>46185</v>
      </c>
    </row>
    <row r="155" spans="1:7" x14ac:dyDescent="0.2">
      <c r="A155" s="6" t="s">
        <v>93</v>
      </c>
      <c r="B155" s="6" t="s">
        <v>86</v>
      </c>
      <c r="C155" s="6" t="s">
        <v>77</v>
      </c>
      <c r="D155" s="6" t="s">
        <v>66</v>
      </c>
      <c r="E155" s="6" t="s">
        <v>76</v>
      </c>
      <c r="F155">
        <v>4571.57485</v>
      </c>
      <c r="G155" s="19">
        <v>46185</v>
      </c>
    </row>
    <row r="156" spans="1:7" x14ac:dyDescent="0.2">
      <c r="A156" s="6" t="s">
        <v>93</v>
      </c>
      <c r="B156" s="6" t="s">
        <v>86</v>
      </c>
      <c r="C156" s="6" t="s">
        <v>77</v>
      </c>
      <c r="D156" s="6" t="s">
        <v>66</v>
      </c>
      <c r="E156" s="6" t="s">
        <v>71</v>
      </c>
      <c r="F156">
        <v>6178.7237690000002</v>
      </c>
      <c r="G156" s="19">
        <v>46185</v>
      </c>
    </row>
    <row r="157" spans="1:7" x14ac:dyDescent="0.2">
      <c r="A157" s="6" t="s">
        <v>93</v>
      </c>
      <c r="B157" s="6" t="s">
        <v>86</v>
      </c>
      <c r="C157" s="6" t="s">
        <v>77</v>
      </c>
      <c r="D157" s="6" t="s">
        <v>66</v>
      </c>
      <c r="E157" s="6" t="s">
        <v>72</v>
      </c>
      <c r="F157">
        <v>16718.588819000001</v>
      </c>
      <c r="G157" s="19">
        <v>46185</v>
      </c>
    </row>
    <row r="158" spans="1:7" x14ac:dyDescent="0.2">
      <c r="A158" s="6" t="s">
        <v>93</v>
      </c>
      <c r="B158" s="6" t="s">
        <v>86</v>
      </c>
      <c r="C158" s="6" t="s">
        <v>77</v>
      </c>
      <c r="D158" s="6" t="s">
        <v>66</v>
      </c>
      <c r="E158" s="6" t="s">
        <v>73</v>
      </c>
      <c r="F158">
        <v>16108.037699</v>
      </c>
      <c r="G158" s="19">
        <v>46185</v>
      </c>
    </row>
    <row r="159" spans="1:7" x14ac:dyDescent="0.2">
      <c r="A159" s="6" t="s">
        <v>93</v>
      </c>
      <c r="B159" s="6" t="s">
        <v>86</v>
      </c>
      <c r="C159" s="6" t="s">
        <v>77</v>
      </c>
      <c r="D159" s="6" t="s">
        <v>66</v>
      </c>
      <c r="E159" s="6" t="s">
        <v>74</v>
      </c>
      <c r="F159">
        <v>7136.9521699999996</v>
      </c>
      <c r="G159" s="19">
        <v>46185</v>
      </c>
    </row>
    <row r="160" spans="1:7" x14ac:dyDescent="0.2">
      <c r="A160" s="6" t="s">
        <v>93</v>
      </c>
      <c r="B160" s="6" t="s">
        <v>86</v>
      </c>
      <c r="C160" s="6" t="s">
        <v>77</v>
      </c>
      <c r="D160" s="6" t="s">
        <v>66</v>
      </c>
      <c r="E160" s="6" t="s">
        <v>75</v>
      </c>
      <c r="F160">
        <v>1831.2732699999999</v>
      </c>
      <c r="G160" s="19">
        <v>46185</v>
      </c>
    </row>
    <row r="161" spans="1:7" x14ac:dyDescent="0.2">
      <c r="A161" s="6" t="s">
        <v>94</v>
      </c>
      <c r="B161" s="6" t="s">
        <v>86</v>
      </c>
      <c r="C161" s="6" t="s">
        <v>11</v>
      </c>
      <c r="D161" s="6" t="s">
        <v>66</v>
      </c>
      <c r="E161" s="6" t="s">
        <v>67</v>
      </c>
      <c r="F161">
        <v>44</v>
      </c>
      <c r="G161" s="19">
        <v>46185</v>
      </c>
    </row>
    <row r="162" spans="1:7" x14ac:dyDescent="0.2">
      <c r="A162" s="6" t="s">
        <v>94</v>
      </c>
      <c r="B162" s="6" t="s">
        <v>86</v>
      </c>
      <c r="C162" s="6" t="s">
        <v>11</v>
      </c>
      <c r="D162" s="6" t="s">
        <v>66</v>
      </c>
      <c r="E162" s="6" t="s">
        <v>68</v>
      </c>
      <c r="F162">
        <v>461040.40317200002</v>
      </c>
      <c r="G162" s="19">
        <v>46185</v>
      </c>
    </row>
    <row r="163" spans="1:7" x14ac:dyDescent="0.2">
      <c r="A163" s="6" t="s">
        <v>94</v>
      </c>
      <c r="B163" s="6" t="s">
        <v>86</v>
      </c>
      <c r="C163" s="6" t="s">
        <v>11</v>
      </c>
      <c r="D163" s="6" t="s">
        <v>66</v>
      </c>
      <c r="E163" s="6" t="s">
        <v>69</v>
      </c>
      <c r="F163">
        <v>381582.06209100003</v>
      </c>
      <c r="G163" s="19">
        <v>46185</v>
      </c>
    </row>
    <row r="164" spans="1:7" x14ac:dyDescent="0.2">
      <c r="A164" s="6" t="s">
        <v>94</v>
      </c>
      <c r="B164" s="6" t="s">
        <v>86</v>
      </c>
      <c r="C164" s="6" t="s">
        <v>11</v>
      </c>
      <c r="D164" s="6" t="s">
        <v>66</v>
      </c>
      <c r="E164" s="6" t="s">
        <v>70</v>
      </c>
      <c r="F164">
        <v>411048.75405400002</v>
      </c>
      <c r="G164" s="19">
        <v>46185</v>
      </c>
    </row>
    <row r="165" spans="1:7" x14ac:dyDescent="0.2">
      <c r="A165" s="6" t="s">
        <v>94</v>
      </c>
      <c r="B165" s="6" t="s">
        <v>86</v>
      </c>
      <c r="C165" s="6" t="s">
        <v>11</v>
      </c>
      <c r="D165" s="6" t="s">
        <v>66</v>
      </c>
      <c r="E165" s="6" t="s">
        <v>76</v>
      </c>
      <c r="F165">
        <v>3513.1366189999999</v>
      </c>
      <c r="G165" s="19">
        <v>46185</v>
      </c>
    </row>
    <row r="166" spans="1:7" x14ac:dyDescent="0.2">
      <c r="A166" s="6" t="s">
        <v>94</v>
      </c>
      <c r="B166" s="6" t="s">
        <v>86</v>
      </c>
      <c r="C166" s="6" t="s">
        <v>11</v>
      </c>
      <c r="D166" s="6" t="s">
        <v>66</v>
      </c>
      <c r="E166" s="6" t="s">
        <v>71</v>
      </c>
      <c r="F166">
        <v>35499.672866000001</v>
      </c>
      <c r="G166" s="19">
        <v>46185</v>
      </c>
    </row>
    <row r="167" spans="1:7" x14ac:dyDescent="0.2">
      <c r="A167" s="6" t="s">
        <v>94</v>
      </c>
      <c r="B167" s="6" t="s">
        <v>86</v>
      </c>
      <c r="C167" s="6" t="s">
        <v>11</v>
      </c>
      <c r="D167" s="6" t="s">
        <v>66</v>
      </c>
      <c r="E167" s="6" t="s">
        <v>72</v>
      </c>
      <c r="F167">
        <v>53844.792848999998</v>
      </c>
      <c r="G167" s="19">
        <v>46185</v>
      </c>
    </row>
    <row r="168" spans="1:7" x14ac:dyDescent="0.2">
      <c r="A168" s="6" t="s">
        <v>94</v>
      </c>
      <c r="B168" s="6" t="s">
        <v>86</v>
      </c>
      <c r="C168" s="6" t="s">
        <v>11</v>
      </c>
      <c r="D168" s="6" t="s">
        <v>66</v>
      </c>
      <c r="E168" s="6" t="s">
        <v>73</v>
      </c>
      <c r="F168">
        <v>51848.761086999999</v>
      </c>
      <c r="G168" s="19">
        <v>46185</v>
      </c>
    </row>
    <row r="169" spans="1:7" x14ac:dyDescent="0.2">
      <c r="A169" s="6" t="s">
        <v>94</v>
      </c>
      <c r="B169" s="6" t="s">
        <v>86</v>
      </c>
      <c r="C169" s="6" t="s">
        <v>11</v>
      </c>
      <c r="D169" s="6" t="s">
        <v>66</v>
      </c>
      <c r="E169" s="6" t="s">
        <v>74</v>
      </c>
      <c r="F169">
        <v>19323.658013</v>
      </c>
      <c r="G169" s="19">
        <v>46185</v>
      </c>
    </row>
    <row r="170" spans="1:7" x14ac:dyDescent="0.2">
      <c r="A170" s="6" t="s">
        <v>94</v>
      </c>
      <c r="B170" s="6" t="s">
        <v>86</v>
      </c>
      <c r="C170" s="6" t="s">
        <v>11</v>
      </c>
      <c r="D170" s="6" t="s">
        <v>66</v>
      </c>
      <c r="E170" s="6" t="s">
        <v>75</v>
      </c>
      <c r="F170">
        <v>6603.2481719999996</v>
      </c>
      <c r="G170" s="19">
        <v>46185</v>
      </c>
    </row>
    <row r="171" spans="1:7" x14ac:dyDescent="0.2">
      <c r="A171" s="6" t="s">
        <v>94</v>
      </c>
      <c r="B171" s="6" t="s">
        <v>86</v>
      </c>
      <c r="C171" s="6" t="s">
        <v>12</v>
      </c>
      <c r="D171" s="6" t="s">
        <v>66</v>
      </c>
      <c r="E171" s="6" t="s">
        <v>67</v>
      </c>
      <c r="F171">
        <v>212</v>
      </c>
      <c r="G171" s="19">
        <v>46185</v>
      </c>
    </row>
    <row r="172" spans="1:7" x14ac:dyDescent="0.2">
      <c r="A172" s="6" t="s">
        <v>94</v>
      </c>
      <c r="B172" s="6" t="s">
        <v>86</v>
      </c>
      <c r="C172" s="6" t="s">
        <v>12</v>
      </c>
      <c r="D172" s="6" t="s">
        <v>66</v>
      </c>
      <c r="E172" s="6" t="s">
        <v>68</v>
      </c>
      <c r="F172">
        <v>257479.75490100001</v>
      </c>
      <c r="G172" s="19">
        <v>46185</v>
      </c>
    </row>
    <row r="173" spans="1:7" x14ac:dyDescent="0.2">
      <c r="A173" s="6" t="s">
        <v>94</v>
      </c>
      <c r="B173" s="6" t="s">
        <v>86</v>
      </c>
      <c r="C173" s="6" t="s">
        <v>12</v>
      </c>
      <c r="D173" s="6" t="s">
        <v>66</v>
      </c>
      <c r="E173" s="6" t="s">
        <v>69</v>
      </c>
      <c r="F173">
        <v>97613.710636000003</v>
      </c>
      <c r="G173" s="19">
        <v>46185</v>
      </c>
    </row>
    <row r="174" spans="1:7" x14ac:dyDescent="0.2">
      <c r="A174" s="6" t="s">
        <v>94</v>
      </c>
      <c r="B174" s="6" t="s">
        <v>86</v>
      </c>
      <c r="C174" s="6" t="s">
        <v>12</v>
      </c>
      <c r="D174" s="6" t="s">
        <v>66</v>
      </c>
      <c r="E174" s="6" t="s">
        <v>70</v>
      </c>
      <c r="F174">
        <v>133230.79908900001</v>
      </c>
      <c r="G174" s="19">
        <v>46185</v>
      </c>
    </row>
    <row r="175" spans="1:7" x14ac:dyDescent="0.2">
      <c r="A175" s="6" t="s">
        <v>94</v>
      </c>
      <c r="B175" s="6" t="s">
        <v>86</v>
      </c>
      <c r="C175" s="6" t="s">
        <v>12</v>
      </c>
      <c r="D175" s="6" t="s">
        <v>66</v>
      </c>
      <c r="E175" s="6" t="s">
        <v>76</v>
      </c>
      <c r="F175">
        <v>78567.526306</v>
      </c>
      <c r="G175" s="19">
        <v>46185</v>
      </c>
    </row>
    <row r="176" spans="1:7" x14ac:dyDescent="0.2">
      <c r="A176" s="6" t="s">
        <v>94</v>
      </c>
      <c r="B176" s="6" t="s">
        <v>86</v>
      </c>
      <c r="C176" s="6" t="s">
        <v>12</v>
      </c>
      <c r="D176" s="6" t="s">
        <v>66</v>
      </c>
      <c r="E176" s="6" t="s">
        <v>71</v>
      </c>
      <c r="F176">
        <v>895.96436700000004</v>
      </c>
      <c r="G176" s="19">
        <v>46185</v>
      </c>
    </row>
    <row r="177" spans="1:7" x14ac:dyDescent="0.2">
      <c r="A177" s="6" t="s">
        <v>94</v>
      </c>
      <c r="B177" s="6" t="s">
        <v>86</v>
      </c>
      <c r="C177" s="6" t="s">
        <v>12</v>
      </c>
      <c r="D177" s="6" t="s">
        <v>66</v>
      </c>
      <c r="E177" s="6" t="s">
        <v>72</v>
      </c>
      <c r="F177">
        <v>128956.685852</v>
      </c>
      <c r="G177" s="19">
        <v>46185</v>
      </c>
    </row>
    <row r="178" spans="1:7" x14ac:dyDescent="0.2">
      <c r="A178" s="6" t="s">
        <v>94</v>
      </c>
      <c r="B178" s="6" t="s">
        <v>86</v>
      </c>
      <c r="C178" s="6" t="s">
        <v>12</v>
      </c>
      <c r="D178" s="6" t="s">
        <v>66</v>
      </c>
      <c r="E178" s="6" t="s">
        <v>73</v>
      </c>
      <c r="F178">
        <v>124384.323768</v>
      </c>
      <c r="G178" s="19">
        <v>46185</v>
      </c>
    </row>
    <row r="179" spans="1:7" x14ac:dyDescent="0.2">
      <c r="A179" s="6" t="s">
        <v>94</v>
      </c>
      <c r="B179" s="6" t="s">
        <v>86</v>
      </c>
      <c r="C179" s="6" t="s">
        <v>12</v>
      </c>
      <c r="D179" s="6" t="s">
        <v>66</v>
      </c>
      <c r="E179" s="6" t="s">
        <v>74</v>
      </c>
      <c r="F179">
        <v>44157.655542</v>
      </c>
      <c r="G179" s="19">
        <v>46185</v>
      </c>
    </row>
    <row r="180" spans="1:7" x14ac:dyDescent="0.2">
      <c r="A180" s="6" t="s">
        <v>94</v>
      </c>
      <c r="B180" s="6" t="s">
        <v>86</v>
      </c>
      <c r="C180" s="6" t="s">
        <v>12</v>
      </c>
      <c r="D180" s="6" t="s">
        <v>66</v>
      </c>
      <c r="E180" s="6" t="s">
        <v>75</v>
      </c>
      <c r="F180">
        <v>13813.438716000001</v>
      </c>
      <c r="G180" s="19">
        <v>46185</v>
      </c>
    </row>
    <row r="181" spans="1:7" x14ac:dyDescent="0.2">
      <c r="A181" s="6" t="s">
        <v>94</v>
      </c>
      <c r="B181" s="6" t="s">
        <v>86</v>
      </c>
      <c r="C181" s="6" t="s">
        <v>30</v>
      </c>
      <c r="D181" s="6" t="s">
        <v>66</v>
      </c>
      <c r="E181" s="6" t="s">
        <v>67</v>
      </c>
      <c r="F181">
        <v>171</v>
      </c>
      <c r="G181" s="19">
        <v>46185</v>
      </c>
    </row>
    <row r="182" spans="1:7" x14ac:dyDescent="0.2">
      <c r="A182" s="6" t="s">
        <v>94</v>
      </c>
      <c r="B182" s="6" t="s">
        <v>86</v>
      </c>
      <c r="C182" s="6" t="s">
        <v>30</v>
      </c>
      <c r="D182" s="6" t="s">
        <v>66</v>
      </c>
      <c r="E182" s="6" t="s">
        <v>68</v>
      </c>
      <c r="F182">
        <v>1783150.3423860001</v>
      </c>
      <c r="G182" s="19">
        <v>46185</v>
      </c>
    </row>
    <row r="183" spans="1:7" x14ac:dyDescent="0.2">
      <c r="A183" s="6" t="s">
        <v>94</v>
      </c>
      <c r="B183" s="6" t="s">
        <v>86</v>
      </c>
      <c r="C183" s="6" t="s">
        <v>30</v>
      </c>
      <c r="D183" s="6" t="s">
        <v>66</v>
      </c>
      <c r="E183" s="6" t="s">
        <v>69</v>
      </c>
      <c r="F183">
        <v>1401771.896249</v>
      </c>
      <c r="G183" s="19">
        <v>46185</v>
      </c>
    </row>
    <row r="184" spans="1:7" x14ac:dyDescent="0.2">
      <c r="A184" s="6" t="s">
        <v>94</v>
      </c>
      <c r="B184" s="6" t="s">
        <v>86</v>
      </c>
      <c r="C184" s="6" t="s">
        <v>30</v>
      </c>
      <c r="D184" s="6" t="s">
        <v>66</v>
      </c>
      <c r="E184" s="6" t="s">
        <v>70</v>
      </c>
      <c r="F184">
        <v>1585397.6517409999</v>
      </c>
      <c r="G184" s="19">
        <v>46185</v>
      </c>
    </row>
    <row r="185" spans="1:7" x14ac:dyDescent="0.2">
      <c r="A185" s="6" t="s">
        <v>94</v>
      </c>
      <c r="B185" s="6" t="s">
        <v>86</v>
      </c>
      <c r="C185" s="6" t="s">
        <v>30</v>
      </c>
      <c r="D185" s="6" t="s">
        <v>66</v>
      </c>
      <c r="E185" s="6" t="s">
        <v>76</v>
      </c>
      <c r="F185">
        <v>49842.338546999999</v>
      </c>
      <c r="G185" s="19">
        <v>46185</v>
      </c>
    </row>
    <row r="186" spans="1:7" x14ac:dyDescent="0.2">
      <c r="A186" s="6" t="s">
        <v>94</v>
      </c>
      <c r="B186" s="6" t="s">
        <v>86</v>
      </c>
      <c r="C186" s="6" t="s">
        <v>30</v>
      </c>
      <c r="D186" s="6" t="s">
        <v>66</v>
      </c>
      <c r="E186" s="6" t="s">
        <v>71</v>
      </c>
      <c r="F186">
        <v>147531.96278999999</v>
      </c>
      <c r="G186" s="19">
        <v>46185</v>
      </c>
    </row>
    <row r="187" spans="1:7" x14ac:dyDescent="0.2">
      <c r="A187" s="6" t="s">
        <v>94</v>
      </c>
      <c r="B187" s="6" t="s">
        <v>86</v>
      </c>
      <c r="C187" s="6" t="s">
        <v>30</v>
      </c>
      <c r="D187" s="6" t="s">
        <v>66</v>
      </c>
      <c r="E187" s="6" t="s">
        <v>72</v>
      </c>
      <c r="F187">
        <v>220710.27877400001</v>
      </c>
      <c r="G187" s="19">
        <v>46185</v>
      </c>
    </row>
    <row r="188" spans="1:7" x14ac:dyDescent="0.2">
      <c r="A188" s="6" t="s">
        <v>94</v>
      </c>
      <c r="B188" s="6" t="s">
        <v>86</v>
      </c>
      <c r="C188" s="6" t="s">
        <v>30</v>
      </c>
      <c r="D188" s="6" t="s">
        <v>66</v>
      </c>
      <c r="E188" s="6" t="s">
        <v>73</v>
      </c>
      <c r="F188">
        <v>204600.44803500001</v>
      </c>
      <c r="G188" s="19">
        <v>46185</v>
      </c>
    </row>
    <row r="189" spans="1:7" x14ac:dyDescent="0.2">
      <c r="A189" s="6" t="s">
        <v>94</v>
      </c>
      <c r="B189" s="6" t="s">
        <v>86</v>
      </c>
      <c r="C189" s="6" t="s">
        <v>30</v>
      </c>
      <c r="D189" s="6" t="s">
        <v>66</v>
      </c>
      <c r="E189" s="6" t="s">
        <v>74</v>
      </c>
      <c r="F189">
        <v>90016.006022999994</v>
      </c>
      <c r="G189" s="19">
        <v>46185</v>
      </c>
    </row>
    <row r="190" spans="1:7" x14ac:dyDescent="0.2">
      <c r="A190" s="6" t="s">
        <v>94</v>
      </c>
      <c r="B190" s="6" t="s">
        <v>86</v>
      </c>
      <c r="C190" s="6" t="s">
        <v>30</v>
      </c>
      <c r="D190" s="6" t="s">
        <v>66</v>
      </c>
      <c r="E190" s="6" t="s">
        <v>75</v>
      </c>
      <c r="F190">
        <v>32049.489989999998</v>
      </c>
      <c r="G190" s="19">
        <v>46185</v>
      </c>
    </row>
    <row r="191" spans="1:7" x14ac:dyDescent="0.2">
      <c r="A191" s="6" t="s">
        <v>94</v>
      </c>
      <c r="B191" s="6" t="s">
        <v>86</v>
      </c>
      <c r="C191" s="6" t="s">
        <v>77</v>
      </c>
      <c r="D191" s="6" t="s">
        <v>78</v>
      </c>
      <c r="E191" s="6" t="s">
        <v>67</v>
      </c>
      <c r="F191">
        <v>17</v>
      </c>
      <c r="G191" s="19">
        <v>46185</v>
      </c>
    </row>
    <row r="192" spans="1:7" x14ac:dyDescent="0.2">
      <c r="A192" s="6" t="s">
        <v>94</v>
      </c>
      <c r="B192" s="6" t="s">
        <v>86</v>
      </c>
      <c r="C192" s="6" t="s">
        <v>77</v>
      </c>
      <c r="D192" s="6" t="s">
        <v>78</v>
      </c>
      <c r="E192" s="6" t="s">
        <v>68</v>
      </c>
      <c r="F192">
        <v>644682.91412500001</v>
      </c>
      <c r="G192" s="19">
        <v>46185</v>
      </c>
    </row>
    <row r="193" spans="1:7" x14ac:dyDescent="0.2">
      <c r="A193" s="6" t="s">
        <v>94</v>
      </c>
      <c r="B193" s="6" t="s">
        <v>86</v>
      </c>
      <c r="C193" s="6" t="s">
        <v>77</v>
      </c>
      <c r="D193" s="6" t="s">
        <v>78</v>
      </c>
      <c r="E193" s="6" t="s">
        <v>69</v>
      </c>
      <c r="F193">
        <v>391082.69044799998</v>
      </c>
      <c r="G193" s="19">
        <v>46185</v>
      </c>
    </row>
    <row r="194" spans="1:7" x14ac:dyDescent="0.2">
      <c r="A194" s="6" t="s">
        <v>94</v>
      </c>
      <c r="B194" s="6" t="s">
        <v>86</v>
      </c>
      <c r="C194" s="6" t="s">
        <v>77</v>
      </c>
      <c r="D194" s="6" t="s">
        <v>78</v>
      </c>
      <c r="E194" s="6" t="s">
        <v>70</v>
      </c>
      <c r="F194">
        <v>539832.417013</v>
      </c>
      <c r="G194" s="19">
        <v>46185</v>
      </c>
    </row>
    <row r="195" spans="1:7" x14ac:dyDescent="0.2">
      <c r="A195" s="6" t="s">
        <v>94</v>
      </c>
      <c r="B195" s="6" t="s">
        <v>86</v>
      </c>
      <c r="C195" s="6" t="s">
        <v>77</v>
      </c>
      <c r="D195" s="6" t="s">
        <v>78</v>
      </c>
      <c r="E195" s="6" t="s">
        <v>76</v>
      </c>
      <c r="F195">
        <v>58690.826972000003</v>
      </c>
      <c r="G195" s="19">
        <v>46185</v>
      </c>
    </row>
    <row r="196" spans="1:7" x14ac:dyDescent="0.2">
      <c r="A196" s="6" t="s">
        <v>94</v>
      </c>
      <c r="B196" s="6" t="s">
        <v>86</v>
      </c>
      <c r="C196" s="6" t="s">
        <v>77</v>
      </c>
      <c r="D196" s="6" t="s">
        <v>78</v>
      </c>
      <c r="E196" s="6" t="s">
        <v>71</v>
      </c>
      <c r="F196">
        <v>36244.578023000002</v>
      </c>
      <c r="G196" s="19">
        <v>46185</v>
      </c>
    </row>
    <row r="197" spans="1:7" x14ac:dyDescent="0.2">
      <c r="A197" s="6" t="s">
        <v>94</v>
      </c>
      <c r="B197" s="6" t="s">
        <v>86</v>
      </c>
      <c r="C197" s="6" t="s">
        <v>77</v>
      </c>
      <c r="D197" s="6" t="s">
        <v>78</v>
      </c>
      <c r="E197" s="6" t="s">
        <v>72</v>
      </c>
      <c r="F197">
        <v>116978.79439700001</v>
      </c>
      <c r="G197" s="19">
        <v>46185</v>
      </c>
    </row>
    <row r="198" spans="1:7" x14ac:dyDescent="0.2">
      <c r="A198" s="6" t="s">
        <v>94</v>
      </c>
      <c r="B198" s="6" t="s">
        <v>86</v>
      </c>
      <c r="C198" s="6" t="s">
        <v>77</v>
      </c>
      <c r="D198" s="6" t="s">
        <v>78</v>
      </c>
      <c r="E198" s="6" t="s">
        <v>73</v>
      </c>
      <c r="F198">
        <v>102065.74429800001</v>
      </c>
      <c r="G198" s="19">
        <v>46185</v>
      </c>
    </row>
    <row r="199" spans="1:7" x14ac:dyDescent="0.2">
      <c r="A199" s="6" t="s">
        <v>94</v>
      </c>
      <c r="B199" s="6" t="s">
        <v>86</v>
      </c>
      <c r="C199" s="6" t="s">
        <v>77</v>
      </c>
      <c r="D199" s="6" t="s">
        <v>78</v>
      </c>
      <c r="E199" s="6" t="s">
        <v>74</v>
      </c>
      <c r="F199">
        <v>54348.789942000003</v>
      </c>
      <c r="G199" s="19">
        <v>46185</v>
      </c>
    </row>
    <row r="200" spans="1:7" x14ac:dyDescent="0.2">
      <c r="A200" s="6" t="s">
        <v>94</v>
      </c>
      <c r="B200" s="6" t="s">
        <v>86</v>
      </c>
      <c r="C200" s="6" t="s">
        <v>77</v>
      </c>
      <c r="D200" s="6" t="s">
        <v>78</v>
      </c>
      <c r="E200" s="6" t="s">
        <v>75</v>
      </c>
      <c r="F200">
        <v>18456.464709</v>
      </c>
      <c r="G200" s="19">
        <v>46185</v>
      </c>
    </row>
    <row r="201" spans="1:7" x14ac:dyDescent="0.2">
      <c r="A201" s="6" t="s">
        <v>95</v>
      </c>
      <c r="B201" s="6" t="s">
        <v>86</v>
      </c>
      <c r="C201" s="6" t="s">
        <v>11</v>
      </c>
      <c r="D201" s="6" t="s">
        <v>78</v>
      </c>
      <c r="E201" s="6" t="s">
        <v>67</v>
      </c>
      <c r="F201">
        <v>11</v>
      </c>
      <c r="G201" s="19">
        <v>46185</v>
      </c>
    </row>
    <row r="202" spans="1:7" x14ac:dyDescent="0.2">
      <c r="A202" s="6" t="s">
        <v>95</v>
      </c>
      <c r="B202" s="6" t="s">
        <v>86</v>
      </c>
      <c r="C202" s="6" t="s">
        <v>11</v>
      </c>
      <c r="D202" s="6" t="s">
        <v>78</v>
      </c>
      <c r="E202" s="6" t="s">
        <v>68</v>
      </c>
      <c r="F202">
        <v>502419.540913</v>
      </c>
      <c r="G202" s="19">
        <v>46185</v>
      </c>
    </row>
    <row r="203" spans="1:7" x14ac:dyDescent="0.2">
      <c r="A203" s="6" t="s">
        <v>95</v>
      </c>
      <c r="B203" s="6" t="s">
        <v>86</v>
      </c>
      <c r="C203" s="6" t="s">
        <v>11</v>
      </c>
      <c r="D203" s="6" t="s">
        <v>78</v>
      </c>
      <c r="E203" s="6" t="s">
        <v>69</v>
      </c>
      <c r="F203">
        <v>440338.45351700002</v>
      </c>
      <c r="G203" s="19">
        <v>46185</v>
      </c>
    </row>
    <row r="204" spans="1:7" x14ac:dyDescent="0.2">
      <c r="A204" s="6" t="s">
        <v>95</v>
      </c>
      <c r="B204" s="6" t="s">
        <v>86</v>
      </c>
      <c r="C204" s="6" t="s">
        <v>11</v>
      </c>
      <c r="D204" s="6" t="s">
        <v>78</v>
      </c>
      <c r="E204" s="6" t="s">
        <v>70</v>
      </c>
      <c r="F204">
        <v>458183.51517099998</v>
      </c>
      <c r="G204" s="19">
        <v>46185</v>
      </c>
    </row>
    <row r="205" spans="1:7" x14ac:dyDescent="0.2">
      <c r="A205" s="6" t="s">
        <v>95</v>
      </c>
      <c r="B205" s="6" t="s">
        <v>86</v>
      </c>
      <c r="C205" s="6" t="s">
        <v>11</v>
      </c>
      <c r="D205" s="6" t="s">
        <v>78</v>
      </c>
      <c r="E205" s="6" t="s">
        <v>76</v>
      </c>
      <c r="F205">
        <v>0</v>
      </c>
      <c r="G205" s="19">
        <v>46185</v>
      </c>
    </row>
    <row r="206" spans="1:7" x14ac:dyDescent="0.2">
      <c r="A206" s="6" t="s">
        <v>95</v>
      </c>
      <c r="B206" s="6" t="s">
        <v>86</v>
      </c>
      <c r="C206" s="6" t="s">
        <v>11</v>
      </c>
      <c r="D206" s="6" t="s">
        <v>78</v>
      </c>
      <c r="E206" s="6" t="s">
        <v>71</v>
      </c>
      <c r="F206">
        <v>42380.317110999997</v>
      </c>
      <c r="G206" s="19">
        <v>46185</v>
      </c>
    </row>
    <row r="207" spans="1:7" x14ac:dyDescent="0.2">
      <c r="A207" s="6" t="s">
        <v>95</v>
      </c>
      <c r="B207" s="6" t="s">
        <v>86</v>
      </c>
      <c r="C207" s="6" t="s">
        <v>11</v>
      </c>
      <c r="D207" s="6" t="s">
        <v>78</v>
      </c>
      <c r="E207" s="6" t="s">
        <v>72</v>
      </c>
      <c r="F207">
        <v>44894.175190000002</v>
      </c>
      <c r="G207" s="19">
        <v>46185</v>
      </c>
    </row>
    <row r="208" spans="1:7" x14ac:dyDescent="0.2">
      <c r="A208" s="6" t="s">
        <v>95</v>
      </c>
      <c r="B208" s="6" t="s">
        <v>86</v>
      </c>
      <c r="C208" s="6" t="s">
        <v>11</v>
      </c>
      <c r="D208" s="6" t="s">
        <v>78</v>
      </c>
      <c r="E208" s="6" t="s">
        <v>73</v>
      </c>
      <c r="F208">
        <v>43935.825101000002</v>
      </c>
      <c r="G208" s="19">
        <v>46185</v>
      </c>
    </row>
    <row r="209" spans="1:7" x14ac:dyDescent="0.2">
      <c r="A209" s="6" t="s">
        <v>95</v>
      </c>
      <c r="B209" s="6" t="s">
        <v>86</v>
      </c>
      <c r="C209" s="6" t="s">
        <v>11</v>
      </c>
      <c r="D209" s="6" t="s">
        <v>78</v>
      </c>
      <c r="E209" s="6" t="s">
        <v>74</v>
      </c>
      <c r="F209">
        <v>11684.990965999999</v>
      </c>
      <c r="G209" s="19">
        <v>46185</v>
      </c>
    </row>
    <row r="210" spans="1:7" x14ac:dyDescent="0.2">
      <c r="A210" s="6" t="s">
        <v>95</v>
      </c>
      <c r="B210" s="6" t="s">
        <v>86</v>
      </c>
      <c r="C210" s="6" t="s">
        <v>11</v>
      </c>
      <c r="D210" s="6" t="s">
        <v>78</v>
      </c>
      <c r="E210" s="6" t="s">
        <v>75</v>
      </c>
      <c r="F210">
        <v>4884.3918970000004</v>
      </c>
      <c r="G210" s="19">
        <v>46185</v>
      </c>
    </row>
    <row r="211" spans="1:7" x14ac:dyDescent="0.2">
      <c r="A211" s="6" t="s">
        <v>95</v>
      </c>
      <c r="B211" s="6" t="s">
        <v>86</v>
      </c>
      <c r="C211" s="6" t="s">
        <v>11</v>
      </c>
      <c r="D211" s="6" t="s">
        <v>66</v>
      </c>
      <c r="E211" s="6" t="s">
        <v>67</v>
      </c>
      <c r="F211">
        <v>67</v>
      </c>
      <c r="G211" s="19">
        <v>46185</v>
      </c>
    </row>
    <row r="212" spans="1:7" x14ac:dyDescent="0.2">
      <c r="A212" s="6" t="s">
        <v>95</v>
      </c>
      <c r="B212" s="6" t="s">
        <v>86</v>
      </c>
      <c r="C212" s="6" t="s">
        <v>11</v>
      </c>
      <c r="D212" s="6" t="s">
        <v>66</v>
      </c>
      <c r="E212" s="6" t="s">
        <v>68</v>
      </c>
      <c r="F212">
        <v>693892.84764499997</v>
      </c>
      <c r="G212" s="19">
        <v>46185</v>
      </c>
    </row>
    <row r="213" spans="1:7" x14ac:dyDescent="0.2">
      <c r="A213" s="6" t="s">
        <v>95</v>
      </c>
      <c r="B213" s="6" t="s">
        <v>86</v>
      </c>
      <c r="C213" s="6" t="s">
        <v>11</v>
      </c>
      <c r="D213" s="6" t="s">
        <v>66</v>
      </c>
      <c r="E213" s="6" t="s">
        <v>69</v>
      </c>
      <c r="F213">
        <v>612511.80247800006</v>
      </c>
      <c r="G213" s="19">
        <v>46185</v>
      </c>
    </row>
    <row r="214" spans="1:7" x14ac:dyDescent="0.2">
      <c r="A214" s="6" t="s">
        <v>95</v>
      </c>
      <c r="B214" s="6" t="s">
        <v>86</v>
      </c>
      <c r="C214" s="6" t="s">
        <v>11</v>
      </c>
      <c r="D214" s="6" t="s">
        <v>66</v>
      </c>
      <c r="E214" s="6" t="s">
        <v>70</v>
      </c>
      <c r="F214">
        <v>640433.96285600006</v>
      </c>
      <c r="G214" s="19">
        <v>46185</v>
      </c>
    </row>
    <row r="215" spans="1:7" x14ac:dyDescent="0.2">
      <c r="A215" s="6" t="s">
        <v>95</v>
      </c>
      <c r="B215" s="6" t="s">
        <v>86</v>
      </c>
      <c r="C215" s="6" t="s">
        <v>11</v>
      </c>
      <c r="D215" s="6" t="s">
        <v>66</v>
      </c>
      <c r="E215" s="6" t="s">
        <v>76</v>
      </c>
      <c r="F215">
        <v>0</v>
      </c>
      <c r="G215" s="19">
        <v>46185</v>
      </c>
    </row>
    <row r="216" spans="1:7" x14ac:dyDescent="0.2">
      <c r="A216" s="6" t="s">
        <v>95</v>
      </c>
      <c r="B216" s="6" t="s">
        <v>86</v>
      </c>
      <c r="C216" s="6" t="s">
        <v>11</v>
      </c>
      <c r="D216" s="6" t="s">
        <v>66</v>
      </c>
      <c r="E216" s="6" t="s">
        <v>71</v>
      </c>
      <c r="F216">
        <v>52838.060782</v>
      </c>
      <c r="G216" s="19">
        <v>46185</v>
      </c>
    </row>
    <row r="217" spans="1:7" x14ac:dyDescent="0.2">
      <c r="A217" s="6" t="s">
        <v>95</v>
      </c>
      <c r="B217" s="6" t="s">
        <v>86</v>
      </c>
      <c r="C217" s="6" t="s">
        <v>11</v>
      </c>
      <c r="D217" s="6" t="s">
        <v>66</v>
      </c>
      <c r="E217" s="6" t="s">
        <v>72</v>
      </c>
      <c r="F217">
        <v>55477.743381</v>
      </c>
      <c r="G217" s="19">
        <v>46185</v>
      </c>
    </row>
    <row r="218" spans="1:7" x14ac:dyDescent="0.2">
      <c r="A218" s="6" t="s">
        <v>95</v>
      </c>
      <c r="B218" s="6" t="s">
        <v>86</v>
      </c>
      <c r="C218" s="6" t="s">
        <v>11</v>
      </c>
      <c r="D218" s="6" t="s">
        <v>66</v>
      </c>
      <c r="E218" s="6" t="s">
        <v>73</v>
      </c>
      <c r="F218">
        <v>53628.310298999997</v>
      </c>
      <c r="G218" s="19">
        <v>46185</v>
      </c>
    </row>
    <row r="219" spans="1:7" x14ac:dyDescent="0.2">
      <c r="A219" s="6" t="s">
        <v>95</v>
      </c>
      <c r="B219" s="6" t="s">
        <v>86</v>
      </c>
      <c r="C219" s="6" t="s">
        <v>11</v>
      </c>
      <c r="D219" s="6" t="s">
        <v>66</v>
      </c>
      <c r="E219" s="6" t="s">
        <v>74</v>
      </c>
      <c r="F219">
        <v>15146.369842</v>
      </c>
      <c r="G219" s="19">
        <v>46185</v>
      </c>
    </row>
    <row r="220" spans="1:7" x14ac:dyDescent="0.2">
      <c r="A220" s="6" t="s">
        <v>95</v>
      </c>
      <c r="B220" s="6" t="s">
        <v>86</v>
      </c>
      <c r="C220" s="6" t="s">
        <v>11</v>
      </c>
      <c r="D220" s="6" t="s">
        <v>66</v>
      </c>
      <c r="E220" s="6" t="s">
        <v>75</v>
      </c>
      <c r="F220">
        <v>6083.1885730000004</v>
      </c>
      <c r="G220" s="19">
        <v>46185</v>
      </c>
    </row>
    <row r="221" spans="1:7" x14ac:dyDescent="0.2">
      <c r="A221" s="6" t="s">
        <v>95</v>
      </c>
      <c r="B221" s="6" t="s">
        <v>86</v>
      </c>
      <c r="C221" s="6" t="s">
        <v>12</v>
      </c>
      <c r="D221" s="6" t="s">
        <v>78</v>
      </c>
      <c r="E221" s="6" t="s">
        <v>67</v>
      </c>
      <c r="F221">
        <v>22</v>
      </c>
      <c r="G221" s="19">
        <v>46185</v>
      </c>
    </row>
    <row r="222" spans="1:7" x14ac:dyDescent="0.2">
      <c r="A222" s="6" t="s">
        <v>95</v>
      </c>
      <c r="B222" s="6" t="s">
        <v>86</v>
      </c>
      <c r="C222" s="6" t="s">
        <v>12</v>
      </c>
      <c r="D222" s="6" t="s">
        <v>78</v>
      </c>
      <c r="E222" s="6" t="s">
        <v>68</v>
      </c>
      <c r="F222">
        <v>285095.20762399997</v>
      </c>
      <c r="G222" s="19">
        <v>46185</v>
      </c>
    </row>
    <row r="223" spans="1:7" x14ac:dyDescent="0.2">
      <c r="A223" s="6" t="s">
        <v>95</v>
      </c>
      <c r="B223" s="6" t="s">
        <v>86</v>
      </c>
      <c r="C223" s="6" t="s">
        <v>12</v>
      </c>
      <c r="D223" s="6" t="s">
        <v>78</v>
      </c>
      <c r="E223" s="6" t="s">
        <v>69</v>
      </c>
      <c r="F223">
        <v>209085.88308999999</v>
      </c>
      <c r="G223" s="19">
        <v>46185</v>
      </c>
    </row>
    <row r="224" spans="1:7" x14ac:dyDescent="0.2">
      <c r="A224" s="6" t="s">
        <v>95</v>
      </c>
      <c r="B224" s="6" t="s">
        <v>86</v>
      </c>
      <c r="C224" s="6" t="s">
        <v>12</v>
      </c>
      <c r="D224" s="6" t="s">
        <v>78</v>
      </c>
      <c r="E224" s="6" t="s">
        <v>70</v>
      </c>
      <c r="F224">
        <v>242114.73372399999</v>
      </c>
      <c r="G224" s="19">
        <v>46185</v>
      </c>
    </row>
    <row r="225" spans="1:7" x14ac:dyDescent="0.2">
      <c r="A225" s="6" t="s">
        <v>95</v>
      </c>
      <c r="B225" s="6" t="s">
        <v>86</v>
      </c>
      <c r="C225" s="6" t="s">
        <v>12</v>
      </c>
      <c r="D225" s="6" t="s">
        <v>78</v>
      </c>
      <c r="E225" s="6" t="s">
        <v>76</v>
      </c>
      <c r="F225">
        <v>62468.279831</v>
      </c>
      <c r="G225" s="19">
        <v>46185</v>
      </c>
    </row>
    <row r="226" spans="1:7" x14ac:dyDescent="0.2">
      <c r="A226" s="6" t="s">
        <v>95</v>
      </c>
      <c r="B226" s="6" t="s">
        <v>86</v>
      </c>
      <c r="C226" s="6" t="s">
        <v>12</v>
      </c>
      <c r="D226" s="6" t="s">
        <v>78</v>
      </c>
      <c r="E226" s="6" t="s">
        <v>71</v>
      </c>
      <c r="F226">
        <v>17115.860384</v>
      </c>
      <c r="G226" s="19">
        <v>46185</v>
      </c>
    </row>
    <row r="227" spans="1:7" x14ac:dyDescent="0.2">
      <c r="A227" s="6" t="s">
        <v>95</v>
      </c>
      <c r="B227" s="6" t="s">
        <v>86</v>
      </c>
      <c r="C227" s="6" t="s">
        <v>12</v>
      </c>
      <c r="D227" s="6" t="s">
        <v>78</v>
      </c>
      <c r="E227" s="6" t="s">
        <v>72</v>
      </c>
      <c r="F227">
        <v>43719.185237999998</v>
      </c>
      <c r="G227" s="19">
        <v>46185</v>
      </c>
    </row>
    <row r="228" spans="1:7" x14ac:dyDescent="0.2">
      <c r="A228" s="6" t="s">
        <v>95</v>
      </c>
      <c r="B228" s="6" t="s">
        <v>86</v>
      </c>
      <c r="C228" s="6" t="s">
        <v>12</v>
      </c>
      <c r="D228" s="6" t="s">
        <v>78</v>
      </c>
      <c r="E228" s="6" t="s">
        <v>73</v>
      </c>
      <c r="F228">
        <v>42726.647566</v>
      </c>
      <c r="G228" s="19">
        <v>46185</v>
      </c>
    </row>
    <row r="229" spans="1:7" x14ac:dyDescent="0.2">
      <c r="A229" s="6" t="s">
        <v>95</v>
      </c>
      <c r="B229" s="6" t="s">
        <v>86</v>
      </c>
      <c r="C229" s="6" t="s">
        <v>12</v>
      </c>
      <c r="D229" s="6" t="s">
        <v>78</v>
      </c>
      <c r="E229" s="6" t="s">
        <v>74</v>
      </c>
      <c r="F229">
        <v>16695.388584</v>
      </c>
      <c r="G229" s="19">
        <v>46185</v>
      </c>
    </row>
    <row r="230" spans="1:7" x14ac:dyDescent="0.2">
      <c r="A230" s="6" t="s">
        <v>95</v>
      </c>
      <c r="B230" s="6" t="s">
        <v>86</v>
      </c>
      <c r="C230" s="6" t="s">
        <v>12</v>
      </c>
      <c r="D230" s="6" t="s">
        <v>78</v>
      </c>
      <c r="E230" s="6" t="s">
        <v>75</v>
      </c>
      <c r="F230">
        <v>6536.56142</v>
      </c>
      <c r="G230" s="19">
        <v>46185</v>
      </c>
    </row>
    <row r="231" spans="1:7" x14ac:dyDescent="0.2">
      <c r="A231" s="6" t="s">
        <v>95</v>
      </c>
      <c r="B231" s="6" t="s">
        <v>86</v>
      </c>
      <c r="C231" s="6" t="s">
        <v>12</v>
      </c>
      <c r="D231" s="6" t="s">
        <v>66</v>
      </c>
      <c r="E231" s="6" t="s">
        <v>67</v>
      </c>
      <c r="F231">
        <v>195</v>
      </c>
      <c r="G231" s="19">
        <v>46185</v>
      </c>
    </row>
    <row r="232" spans="1:7" x14ac:dyDescent="0.2">
      <c r="A232" s="6" t="s">
        <v>95</v>
      </c>
      <c r="B232" s="6" t="s">
        <v>86</v>
      </c>
      <c r="C232" s="6" t="s">
        <v>12</v>
      </c>
      <c r="D232" s="6" t="s">
        <v>66</v>
      </c>
      <c r="E232" s="6" t="s">
        <v>68</v>
      </c>
      <c r="F232">
        <v>493602.25235600001</v>
      </c>
      <c r="G232" s="19">
        <v>46185</v>
      </c>
    </row>
    <row r="233" spans="1:7" x14ac:dyDescent="0.2">
      <c r="A233" s="6" t="s">
        <v>95</v>
      </c>
      <c r="B233" s="6" t="s">
        <v>86</v>
      </c>
      <c r="C233" s="6" t="s">
        <v>12</v>
      </c>
      <c r="D233" s="6" t="s">
        <v>66</v>
      </c>
      <c r="E233" s="6" t="s">
        <v>69</v>
      </c>
      <c r="F233">
        <v>292149.68650299998</v>
      </c>
      <c r="G233" s="19">
        <v>46185</v>
      </c>
    </row>
    <row r="234" spans="1:7" x14ac:dyDescent="0.2">
      <c r="A234" s="6" t="s">
        <v>95</v>
      </c>
      <c r="B234" s="6" t="s">
        <v>86</v>
      </c>
      <c r="C234" s="6" t="s">
        <v>12</v>
      </c>
      <c r="D234" s="6" t="s">
        <v>66</v>
      </c>
      <c r="E234" s="6" t="s">
        <v>70</v>
      </c>
      <c r="F234">
        <v>327852.42423800001</v>
      </c>
      <c r="G234" s="19">
        <v>46185</v>
      </c>
    </row>
    <row r="235" spans="1:7" x14ac:dyDescent="0.2">
      <c r="A235" s="6" t="s">
        <v>95</v>
      </c>
      <c r="B235" s="6" t="s">
        <v>86</v>
      </c>
      <c r="C235" s="6" t="s">
        <v>12</v>
      </c>
      <c r="D235" s="6" t="s">
        <v>66</v>
      </c>
      <c r="E235" s="6" t="s">
        <v>76</v>
      </c>
      <c r="F235">
        <v>73854.136836999998</v>
      </c>
      <c r="G235" s="19">
        <v>46185</v>
      </c>
    </row>
    <row r="236" spans="1:7" x14ac:dyDescent="0.2">
      <c r="A236" s="6" t="s">
        <v>95</v>
      </c>
      <c r="B236" s="6" t="s">
        <v>86</v>
      </c>
      <c r="C236" s="6" t="s">
        <v>12</v>
      </c>
      <c r="D236" s="6" t="s">
        <v>66</v>
      </c>
      <c r="E236" s="6" t="s">
        <v>71</v>
      </c>
      <c r="F236">
        <v>37857.450474999998</v>
      </c>
      <c r="G236" s="19">
        <v>46185</v>
      </c>
    </row>
    <row r="237" spans="1:7" x14ac:dyDescent="0.2">
      <c r="A237" s="6" t="s">
        <v>95</v>
      </c>
      <c r="B237" s="6" t="s">
        <v>86</v>
      </c>
      <c r="C237" s="6" t="s">
        <v>12</v>
      </c>
      <c r="D237" s="6" t="s">
        <v>66</v>
      </c>
      <c r="E237" s="6" t="s">
        <v>72</v>
      </c>
      <c r="F237">
        <v>170057.56461199999</v>
      </c>
      <c r="G237" s="19">
        <v>46185</v>
      </c>
    </row>
    <row r="238" spans="1:7" x14ac:dyDescent="0.2">
      <c r="A238" s="6" t="s">
        <v>95</v>
      </c>
      <c r="B238" s="6" t="s">
        <v>86</v>
      </c>
      <c r="C238" s="6" t="s">
        <v>12</v>
      </c>
      <c r="D238" s="6" t="s">
        <v>66</v>
      </c>
      <c r="E238" s="6" t="s">
        <v>73</v>
      </c>
      <c r="F238">
        <v>165162.18874700001</v>
      </c>
      <c r="G238" s="19">
        <v>46185</v>
      </c>
    </row>
    <row r="239" spans="1:7" x14ac:dyDescent="0.2">
      <c r="A239" s="6" t="s">
        <v>95</v>
      </c>
      <c r="B239" s="6" t="s">
        <v>86</v>
      </c>
      <c r="C239" s="6" t="s">
        <v>12</v>
      </c>
      <c r="D239" s="6" t="s">
        <v>66</v>
      </c>
      <c r="E239" s="6" t="s">
        <v>74</v>
      </c>
      <c r="F239">
        <v>53755.592140000001</v>
      </c>
      <c r="G239" s="19">
        <v>46185</v>
      </c>
    </row>
    <row r="240" spans="1:7" x14ac:dyDescent="0.2">
      <c r="A240" s="6" t="s">
        <v>95</v>
      </c>
      <c r="B240" s="6" t="s">
        <v>86</v>
      </c>
      <c r="C240" s="6" t="s">
        <v>12</v>
      </c>
      <c r="D240" s="6" t="s">
        <v>66</v>
      </c>
      <c r="E240" s="6" t="s">
        <v>75</v>
      </c>
      <c r="F240">
        <v>15797.294064</v>
      </c>
      <c r="G240" s="19">
        <v>46185</v>
      </c>
    </row>
    <row r="241" spans="1:7" x14ac:dyDescent="0.2">
      <c r="A241" s="6" t="s">
        <v>95</v>
      </c>
      <c r="B241" s="6" t="s">
        <v>86</v>
      </c>
      <c r="C241" s="6" t="s">
        <v>30</v>
      </c>
      <c r="D241" s="6" t="s">
        <v>78</v>
      </c>
      <c r="E241" s="6" t="s">
        <v>67</v>
      </c>
      <c r="F241">
        <v>8</v>
      </c>
      <c r="G241" s="19">
        <v>46185</v>
      </c>
    </row>
    <row r="242" spans="1:7" x14ac:dyDescent="0.2">
      <c r="A242" s="6" t="s">
        <v>95</v>
      </c>
      <c r="B242" s="6" t="s">
        <v>86</v>
      </c>
      <c r="C242" s="6" t="s">
        <v>30</v>
      </c>
      <c r="D242" s="6" t="s">
        <v>78</v>
      </c>
      <c r="E242" s="6" t="s">
        <v>68</v>
      </c>
      <c r="F242">
        <v>441813.58013100002</v>
      </c>
      <c r="G242" s="19">
        <v>46185</v>
      </c>
    </row>
    <row r="243" spans="1:7" x14ac:dyDescent="0.2">
      <c r="A243" s="6" t="s">
        <v>95</v>
      </c>
      <c r="B243" s="6" t="s">
        <v>86</v>
      </c>
      <c r="C243" s="6" t="s">
        <v>30</v>
      </c>
      <c r="D243" s="6" t="s">
        <v>78</v>
      </c>
      <c r="E243" s="6" t="s">
        <v>69</v>
      </c>
      <c r="F243">
        <v>130095.248051</v>
      </c>
      <c r="G243" s="19">
        <v>46185</v>
      </c>
    </row>
    <row r="244" spans="1:7" x14ac:dyDescent="0.2">
      <c r="A244" s="6" t="s">
        <v>95</v>
      </c>
      <c r="B244" s="6" t="s">
        <v>86</v>
      </c>
      <c r="C244" s="6" t="s">
        <v>30</v>
      </c>
      <c r="D244" s="6" t="s">
        <v>78</v>
      </c>
      <c r="E244" s="6" t="s">
        <v>70</v>
      </c>
      <c r="F244">
        <v>237684.945351</v>
      </c>
      <c r="G244" s="19">
        <v>46185</v>
      </c>
    </row>
    <row r="245" spans="1:7" x14ac:dyDescent="0.2">
      <c r="A245" s="6" t="s">
        <v>95</v>
      </c>
      <c r="B245" s="6" t="s">
        <v>86</v>
      </c>
      <c r="C245" s="6" t="s">
        <v>30</v>
      </c>
      <c r="D245" s="6" t="s">
        <v>78</v>
      </c>
      <c r="E245" s="6" t="s">
        <v>76</v>
      </c>
      <c r="F245">
        <v>71905.682883000001</v>
      </c>
      <c r="G245" s="19">
        <v>46185</v>
      </c>
    </row>
    <row r="246" spans="1:7" x14ac:dyDescent="0.2">
      <c r="A246" s="6" t="s">
        <v>95</v>
      </c>
      <c r="B246" s="6" t="s">
        <v>86</v>
      </c>
      <c r="C246" s="6" t="s">
        <v>30</v>
      </c>
      <c r="D246" s="6" t="s">
        <v>78</v>
      </c>
      <c r="E246" s="6" t="s">
        <v>71</v>
      </c>
      <c r="F246">
        <v>17682.115055999999</v>
      </c>
      <c r="G246" s="19">
        <v>46185</v>
      </c>
    </row>
    <row r="247" spans="1:7" x14ac:dyDescent="0.2">
      <c r="A247" s="6" t="s">
        <v>95</v>
      </c>
      <c r="B247" s="6" t="s">
        <v>86</v>
      </c>
      <c r="C247" s="6" t="s">
        <v>30</v>
      </c>
      <c r="D247" s="6" t="s">
        <v>78</v>
      </c>
      <c r="E247" s="6" t="s">
        <v>72</v>
      </c>
      <c r="F247">
        <v>216037.75795200001</v>
      </c>
      <c r="G247" s="19">
        <v>46185</v>
      </c>
    </row>
    <row r="248" spans="1:7" x14ac:dyDescent="0.2">
      <c r="A248" s="6" t="s">
        <v>95</v>
      </c>
      <c r="B248" s="6" t="s">
        <v>86</v>
      </c>
      <c r="C248" s="6" t="s">
        <v>30</v>
      </c>
      <c r="D248" s="6" t="s">
        <v>78</v>
      </c>
      <c r="E248" s="6" t="s">
        <v>73</v>
      </c>
      <c r="F248">
        <v>198186.44414199999</v>
      </c>
      <c r="G248" s="19">
        <v>46185</v>
      </c>
    </row>
    <row r="249" spans="1:7" x14ac:dyDescent="0.2">
      <c r="A249" s="6" t="s">
        <v>95</v>
      </c>
      <c r="B249" s="6" t="s">
        <v>86</v>
      </c>
      <c r="C249" s="6" t="s">
        <v>30</v>
      </c>
      <c r="D249" s="6" t="s">
        <v>78</v>
      </c>
      <c r="E249" s="6" t="s">
        <v>74</v>
      </c>
      <c r="F249">
        <v>78474.263695999995</v>
      </c>
      <c r="G249" s="19">
        <v>46185</v>
      </c>
    </row>
    <row r="250" spans="1:7" x14ac:dyDescent="0.2">
      <c r="A250" s="6" t="s">
        <v>95</v>
      </c>
      <c r="B250" s="6" t="s">
        <v>86</v>
      </c>
      <c r="C250" s="6" t="s">
        <v>30</v>
      </c>
      <c r="D250" s="6" t="s">
        <v>78</v>
      </c>
      <c r="E250" s="6" t="s">
        <v>75</v>
      </c>
      <c r="F250">
        <v>25147.442502999998</v>
      </c>
      <c r="G250" s="19">
        <v>46185</v>
      </c>
    </row>
    <row r="251" spans="1:7" x14ac:dyDescent="0.2">
      <c r="A251" s="6" t="s">
        <v>95</v>
      </c>
      <c r="B251" s="6" t="s">
        <v>86</v>
      </c>
      <c r="C251" s="6" t="s">
        <v>30</v>
      </c>
      <c r="D251" s="6" t="s">
        <v>66</v>
      </c>
      <c r="E251" s="6" t="s">
        <v>67</v>
      </c>
      <c r="F251">
        <v>20</v>
      </c>
      <c r="G251" s="19">
        <v>46185</v>
      </c>
    </row>
    <row r="252" spans="1:7" x14ac:dyDescent="0.2">
      <c r="A252" s="6" t="s">
        <v>95</v>
      </c>
      <c r="B252" s="6" t="s">
        <v>86</v>
      </c>
      <c r="C252" s="6" t="s">
        <v>30</v>
      </c>
      <c r="D252" s="6" t="s">
        <v>66</v>
      </c>
      <c r="E252" s="6" t="s">
        <v>68</v>
      </c>
      <c r="F252">
        <v>97420.996475000007</v>
      </c>
      <c r="G252" s="19">
        <v>46185</v>
      </c>
    </row>
    <row r="253" spans="1:7" x14ac:dyDescent="0.2">
      <c r="A253" s="6" t="s">
        <v>95</v>
      </c>
      <c r="B253" s="6" t="s">
        <v>86</v>
      </c>
      <c r="C253" s="6" t="s">
        <v>30</v>
      </c>
      <c r="D253" s="6" t="s">
        <v>66</v>
      </c>
      <c r="E253" s="6" t="s">
        <v>69</v>
      </c>
      <c r="F253">
        <v>19232.752782</v>
      </c>
      <c r="G253" s="19">
        <v>46185</v>
      </c>
    </row>
    <row r="254" spans="1:7" x14ac:dyDescent="0.2">
      <c r="A254" s="6" t="s">
        <v>95</v>
      </c>
      <c r="B254" s="6" t="s">
        <v>86</v>
      </c>
      <c r="C254" s="6" t="s">
        <v>30</v>
      </c>
      <c r="D254" s="6" t="s">
        <v>66</v>
      </c>
      <c r="E254" s="6" t="s">
        <v>70</v>
      </c>
      <c r="F254">
        <v>30959.594835</v>
      </c>
      <c r="G254" s="19">
        <v>46185</v>
      </c>
    </row>
    <row r="255" spans="1:7" x14ac:dyDescent="0.2">
      <c r="A255" s="6" t="s">
        <v>95</v>
      </c>
      <c r="B255" s="6" t="s">
        <v>86</v>
      </c>
      <c r="C255" s="6" t="s">
        <v>30</v>
      </c>
      <c r="D255" s="6" t="s">
        <v>66</v>
      </c>
      <c r="E255" s="6" t="s">
        <v>76</v>
      </c>
      <c r="F255">
        <v>12317.546902</v>
      </c>
      <c r="G255" s="19">
        <v>46185</v>
      </c>
    </row>
    <row r="256" spans="1:7" x14ac:dyDescent="0.2">
      <c r="A256" s="6" t="s">
        <v>95</v>
      </c>
      <c r="B256" s="6" t="s">
        <v>86</v>
      </c>
      <c r="C256" s="6" t="s">
        <v>30</v>
      </c>
      <c r="D256" s="6" t="s">
        <v>66</v>
      </c>
      <c r="E256" s="6" t="s">
        <v>71</v>
      </c>
      <c r="F256">
        <v>3002.2522180000001</v>
      </c>
      <c r="G256" s="19">
        <v>46185</v>
      </c>
    </row>
    <row r="257" spans="1:7" x14ac:dyDescent="0.2">
      <c r="A257" s="6" t="s">
        <v>95</v>
      </c>
      <c r="B257" s="6" t="s">
        <v>86</v>
      </c>
      <c r="C257" s="6" t="s">
        <v>30</v>
      </c>
      <c r="D257" s="6" t="s">
        <v>66</v>
      </c>
      <c r="E257" s="6" t="s">
        <v>72</v>
      </c>
      <c r="F257">
        <v>66197.079303000006</v>
      </c>
      <c r="G257" s="19">
        <v>46185</v>
      </c>
    </row>
    <row r="258" spans="1:7" x14ac:dyDescent="0.2">
      <c r="A258" s="6" t="s">
        <v>95</v>
      </c>
      <c r="B258" s="6" t="s">
        <v>86</v>
      </c>
      <c r="C258" s="6" t="s">
        <v>30</v>
      </c>
      <c r="D258" s="6" t="s">
        <v>66</v>
      </c>
      <c r="E258" s="6" t="s">
        <v>73</v>
      </c>
      <c r="F258">
        <v>65383.043364999998</v>
      </c>
      <c r="G258" s="19">
        <v>46185</v>
      </c>
    </row>
    <row r="259" spans="1:7" x14ac:dyDescent="0.2">
      <c r="A259" s="6" t="s">
        <v>95</v>
      </c>
      <c r="B259" s="6" t="s">
        <v>86</v>
      </c>
      <c r="C259" s="6" t="s">
        <v>30</v>
      </c>
      <c r="D259" s="6" t="s">
        <v>66</v>
      </c>
      <c r="E259" s="6" t="s">
        <v>74</v>
      </c>
      <c r="F259">
        <v>19460.271626000002</v>
      </c>
      <c r="G259" s="19">
        <v>46185</v>
      </c>
    </row>
    <row r="260" spans="1:7" x14ac:dyDescent="0.2">
      <c r="A260" s="6" t="s">
        <v>95</v>
      </c>
      <c r="B260" s="6" t="s">
        <v>86</v>
      </c>
      <c r="C260" s="6" t="s">
        <v>30</v>
      </c>
      <c r="D260" s="6" t="s">
        <v>66</v>
      </c>
      <c r="E260" s="6" t="s">
        <v>75</v>
      </c>
      <c r="F260">
        <v>5629.6443609999997</v>
      </c>
      <c r="G260" s="19">
        <v>46185</v>
      </c>
    </row>
    <row r="261" spans="1:7" x14ac:dyDescent="0.2">
      <c r="A261" s="6" t="s">
        <v>96</v>
      </c>
      <c r="B261" s="6" t="s">
        <v>86</v>
      </c>
      <c r="C261" s="6" t="s">
        <v>77</v>
      </c>
      <c r="D261" s="6" t="s">
        <v>116</v>
      </c>
      <c r="E261" s="6" t="s">
        <v>67</v>
      </c>
      <c r="F261">
        <v>31</v>
      </c>
      <c r="G261" s="19">
        <v>46185</v>
      </c>
    </row>
    <row r="262" spans="1:7" x14ac:dyDescent="0.2">
      <c r="A262" s="6" t="s">
        <v>96</v>
      </c>
      <c r="B262" s="6" t="s">
        <v>86</v>
      </c>
      <c r="C262" s="6" t="s">
        <v>77</v>
      </c>
      <c r="D262" s="6" t="s">
        <v>116</v>
      </c>
      <c r="E262" s="6" t="s">
        <v>68</v>
      </c>
      <c r="F262">
        <v>22091.549460999999</v>
      </c>
      <c r="G262" s="19">
        <v>46185</v>
      </c>
    </row>
    <row r="263" spans="1:7" x14ac:dyDescent="0.2">
      <c r="A263" s="6" t="s">
        <v>96</v>
      </c>
      <c r="B263" s="6" t="s">
        <v>86</v>
      </c>
      <c r="C263" s="6" t="s">
        <v>77</v>
      </c>
      <c r="D263" s="6" t="s">
        <v>116</v>
      </c>
      <c r="E263" s="6" t="s">
        <v>69</v>
      </c>
      <c r="F263">
        <v>16048.751979000001</v>
      </c>
      <c r="G263" s="19">
        <v>46185</v>
      </c>
    </row>
    <row r="264" spans="1:7" x14ac:dyDescent="0.2">
      <c r="A264" s="6" t="s">
        <v>96</v>
      </c>
      <c r="B264" s="6" t="s">
        <v>86</v>
      </c>
      <c r="C264" s="6" t="s">
        <v>77</v>
      </c>
      <c r="D264" s="6" t="s">
        <v>116</v>
      </c>
      <c r="E264" s="6" t="s">
        <v>70</v>
      </c>
      <c r="F264">
        <v>17884.002833999999</v>
      </c>
      <c r="G264" s="19">
        <v>46185</v>
      </c>
    </row>
    <row r="265" spans="1:7" x14ac:dyDescent="0.2">
      <c r="A265" s="6" t="s">
        <v>96</v>
      </c>
      <c r="B265" s="6" t="s">
        <v>86</v>
      </c>
      <c r="C265" s="6" t="s">
        <v>77</v>
      </c>
      <c r="D265" s="6" t="s">
        <v>116</v>
      </c>
      <c r="E265" s="6" t="s">
        <v>76</v>
      </c>
      <c r="F265">
        <v>2911.304298</v>
      </c>
      <c r="G265" s="19">
        <v>46185</v>
      </c>
    </row>
    <row r="266" spans="1:7" x14ac:dyDescent="0.2">
      <c r="A266" s="6" t="s">
        <v>96</v>
      </c>
      <c r="B266" s="6" t="s">
        <v>86</v>
      </c>
      <c r="C266" s="6" t="s">
        <v>77</v>
      </c>
      <c r="D266" s="6" t="s">
        <v>116</v>
      </c>
      <c r="E266" s="6" t="s">
        <v>71</v>
      </c>
      <c r="F266">
        <v>2862.3906459999998</v>
      </c>
      <c r="G266" s="19">
        <v>46185</v>
      </c>
    </row>
    <row r="267" spans="1:7" x14ac:dyDescent="0.2">
      <c r="A267" s="6" t="s">
        <v>96</v>
      </c>
      <c r="B267" s="6" t="s">
        <v>86</v>
      </c>
      <c r="C267" s="6" t="s">
        <v>77</v>
      </c>
      <c r="D267" s="6" t="s">
        <v>116</v>
      </c>
      <c r="E267" s="6" t="s">
        <v>72</v>
      </c>
      <c r="F267">
        <v>3963.5443919999998</v>
      </c>
      <c r="G267" s="19">
        <v>46185</v>
      </c>
    </row>
    <row r="268" spans="1:7" x14ac:dyDescent="0.2">
      <c r="A268" s="6" t="s">
        <v>96</v>
      </c>
      <c r="B268" s="6" t="s">
        <v>86</v>
      </c>
      <c r="C268" s="6" t="s">
        <v>77</v>
      </c>
      <c r="D268" s="6" t="s">
        <v>116</v>
      </c>
      <c r="E268" s="6" t="s">
        <v>73</v>
      </c>
      <c r="F268">
        <v>3687.7488109999999</v>
      </c>
      <c r="G268" s="19">
        <v>46185</v>
      </c>
    </row>
    <row r="269" spans="1:7" x14ac:dyDescent="0.2">
      <c r="A269" s="6" t="s">
        <v>96</v>
      </c>
      <c r="B269" s="6" t="s">
        <v>86</v>
      </c>
      <c r="C269" s="6" t="s">
        <v>77</v>
      </c>
      <c r="D269" s="6" t="s">
        <v>116</v>
      </c>
      <c r="E269" s="6" t="s">
        <v>74</v>
      </c>
      <c r="F269">
        <v>2287.4897219999998</v>
      </c>
      <c r="G269" s="19">
        <v>46185</v>
      </c>
    </row>
    <row r="270" spans="1:7" x14ac:dyDescent="0.2">
      <c r="A270" s="6" t="s">
        <v>96</v>
      </c>
      <c r="B270" s="6" t="s">
        <v>86</v>
      </c>
      <c r="C270" s="6" t="s">
        <v>77</v>
      </c>
      <c r="D270" s="6" t="s">
        <v>116</v>
      </c>
      <c r="E270" s="6" t="s">
        <v>75</v>
      </c>
      <c r="F270">
        <v>771.250902</v>
      </c>
      <c r="G270" s="19">
        <v>46185</v>
      </c>
    </row>
    <row r="271" spans="1:7" x14ac:dyDescent="0.2">
      <c r="A271" s="6" t="s">
        <v>97</v>
      </c>
      <c r="B271" s="6" t="s">
        <v>86</v>
      </c>
      <c r="C271" s="6" t="s">
        <v>77</v>
      </c>
      <c r="D271" s="6" t="s">
        <v>116</v>
      </c>
      <c r="E271" s="6" t="s">
        <v>67</v>
      </c>
      <c r="F271">
        <v>23</v>
      </c>
      <c r="G271" s="19">
        <v>46185</v>
      </c>
    </row>
    <row r="272" spans="1:7" x14ac:dyDescent="0.2">
      <c r="A272" s="6" t="s">
        <v>97</v>
      </c>
      <c r="B272" s="6" t="s">
        <v>86</v>
      </c>
      <c r="C272" s="6" t="s">
        <v>77</v>
      </c>
      <c r="D272" s="6" t="s">
        <v>116</v>
      </c>
      <c r="E272" s="6" t="s">
        <v>68</v>
      </c>
      <c r="F272">
        <v>12282.349831</v>
      </c>
      <c r="G272" s="19">
        <v>46185</v>
      </c>
    </row>
    <row r="273" spans="1:7" x14ac:dyDescent="0.2">
      <c r="A273" s="6" t="s">
        <v>97</v>
      </c>
      <c r="B273" s="6" t="s">
        <v>86</v>
      </c>
      <c r="C273" s="6" t="s">
        <v>77</v>
      </c>
      <c r="D273" s="6" t="s">
        <v>116</v>
      </c>
      <c r="E273" s="6" t="s">
        <v>69</v>
      </c>
      <c r="F273">
        <v>8685.5538020000004</v>
      </c>
      <c r="G273" s="19">
        <v>46185</v>
      </c>
    </row>
    <row r="274" spans="1:7" x14ac:dyDescent="0.2">
      <c r="A274" s="6" t="s">
        <v>97</v>
      </c>
      <c r="B274" s="6" t="s">
        <v>86</v>
      </c>
      <c r="C274" s="6" t="s">
        <v>77</v>
      </c>
      <c r="D274" s="6" t="s">
        <v>116</v>
      </c>
      <c r="E274" s="6" t="s">
        <v>70</v>
      </c>
      <c r="F274">
        <v>9667.5779029999994</v>
      </c>
      <c r="G274" s="19">
        <v>46185</v>
      </c>
    </row>
    <row r="275" spans="1:7" x14ac:dyDescent="0.2">
      <c r="A275" s="6" t="s">
        <v>97</v>
      </c>
      <c r="B275" s="6" t="s">
        <v>86</v>
      </c>
      <c r="C275" s="6" t="s">
        <v>77</v>
      </c>
      <c r="D275" s="6" t="s">
        <v>116</v>
      </c>
      <c r="E275" s="6" t="s">
        <v>76</v>
      </c>
      <c r="F275">
        <v>2704.548867</v>
      </c>
      <c r="G275" s="19">
        <v>46185</v>
      </c>
    </row>
    <row r="276" spans="1:7" x14ac:dyDescent="0.2">
      <c r="A276" s="6" t="s">
        <v>97</v>
      </c>
      <c r="B276" s="6" t="s">
        <v>86</v>
      </c>
      <c r="C276" s="6" t="s">
        <v>77</v>
      </c>
      <c r="D276" s="6" t="s">
        <v>116</v>
      </c>
      <c r="E276" s="6" t="s">
        <v>71</v>
      </c>
      <c r="F276">
        <v>2013.946404</v>
      </c>
      <c r="G276" s="19">
        <v>46185</v>
      </c>
    </row>
    <row r="277" spans="1:7" x14ac:dyDescent="0.2">
      <c r="A277" s="6" t="s">
        <v>97</v>
      </c>
      <c r="B277" s="6" t="s">
        <v>86</v>
      </c>
      <c r="C277" s="6" t="s">
        <v>77</v>
      </c>
      <c r="D277" s="6" t="s">
        <v>116</v>
      </c>
      <c r="E277" s="6" t="s">
        <v>72</v>
      </c>
      <c r="F277">
        <v>2486.9634689999998</v>
      </c>
      <c r="G277" s="19">
        <v>46185</v>
      </c>
    </row>
    <row r="278" spans="1:7" x14ac:dyDescent="0.2">
      <c r="A278" s="6" t="s">
        <v>97</v>
      </c>
      <c r="B278" s="6" t="s">
        <v>86</v>
      </c>
      <c r="C278" s="6" t="s">
        <v>77</v>
      </c>
      <c r="D278" s="6" t="s">
        <v>116</v>
      </c>
      <c r="E278" s="6" t="s">
        <v>73</v>
      </c>
      <c r="F278">
        <v>2443.6074779999999</v>
      </c>
      <c r="G278" s="19">
        <v>46185</v>
      </c>
    </row>
    <row r="279" spans="1:7" x14ac:dyDescent="0.2">
      <c r="A279" s="6" t="s">
        <v>97</v>
      </c>
      <c r="B279" s="6" t="s">
        <v>86</v>
      </c>
      <c r="C279" s="6" t="s">
        <v>77</v>
      </c>
      <c r="D279" s="6" t="s">
        <v>116</v>
      </c>
      <c r="E279" s="6" t="s">
        <v>74</v>
      </c>
      <c r="F279">
        <v>1266.045359</v>
      </c>
      <c r="G279" s="19">
        <v>46185</v>
      </c>
    </row>
    <row r="280" spans="1:7" x14ac:dyDescent="0.2">
      <c r="A280" s="6" t="s">
        <v>97</v>
      </c>
      <c r="B280" s="6" t="s">
        <v>86</v>
      </c>
      <c r="C280" s="6" t="s">
        <v>77</v>
      </c>
      <c r="D280" s="6" t="s">
        <v>116</v>
      </c>
      <c r="E280" s="6" t="s">
        <v>75</v>
      </c>
      <c r="F280">
        <v>406.94896499999999</v>
      </c>
      <c r="G280" s="19">
        <v>46185</v>
      </c>
    </row>
    <row r="281" spans="1:7" x14ac:dyDescent="0.2">
      <c r="A281" s="6" t="s">
        <v>98</v>
      </c>
      <c r="B281" s="6" t="s">
        <v>86</v>
      </c>
      <c r="C281" s="6" t="s">
        <v>11</v>
      </c>
      <c r="D281" s="6" t="s">
        <v>66</v>
      </c>
      <c r="E281" s="6" t="s">
        <v>67</v>
      </c>
      <c r="F281">
        <v>4</v>
      </c>
      <c r="G281" s="19">
        <v>46185</v>
      </c>
    </row>
    <row r="282" spans="1:7" x14ac:dyDescent="0.2">
      <c r="A282" s="6" t="s">
        <v>98</v>
      </c>
      <c r="B282" s="6" t="s">
        <v>86</v>
      </c>
      <c r="C282" s="6" t="s">
        <v>11</v>
      </c>
      <c r="D282" s="6" t="s">
        <v>66</v>
      </c>
      <c r="E282" s="6" t="s">
        <v>68</v>
      </c>
      <c r="F282">
        <v>155.880349</v>
      </c>
      <c r="G282" s="19">
        <v>46185</v>
      </c>
    </row>
    <row r="283" spans="1:7" x14ac:dyDescent="0.2">
      <c r="A283" s="6" t="s">
        <v>98</v>
      </c>
      <c r="B283" s="6" t="s">
        <v>86</v>
      </c>
      <c r="C283" s="6" t="s">
        <v>11</v>
      </c>
      <c r="D283" s="6" t="s">
        <v>66</v>
      </c>
      <c r="E283" s="6" t="s">
        <v>69</v>
      </c>
      <c r="F283">
        <v>81.739030999999997</v>
      </c>
      <c r="G283" s="19">
        <v>46185</v>
      </c>
    </row>
    <row r="284" spans="1:7" x14ac:dyDescent="0.2">
      <c r="A284" s="6" t="s">
        <v>98</v>
      </c>
      <c r="B284" s="6" t="s">
        <v>86</v>
      </c>
      <c r="C284" s="6" t="s">
        <v>11</v>
      </c>
      <c r="D284" s="6" t="s">
        <v>66</v>
      </c>
      <c r="E284" s="6" t="s">
        <v>70</v>
      </c>
      <c r="F284">
        <v>97.086371</v>
      </c>
      <c r="G284" s="19">
        <v>46185</v>
      </c>
    </row>
    <row r="285" spans="1:7" x14ac:dyDescent="0.2">
      <c r="A285" s="6" t="s">
        <v>98</v>
      </c>
      <c r="B285" s="6" t="s">
        <v>86</v>
      </c>
      <c r="C285" s="6" t="s">
        <v>11</v>
      </c>
      <c r="D285" s="6" t="s">
        <v>66</v>
      </c>
      <c r="E285" s="6" t="s">
        <v>76</v>
      </c>
      <c r="F285">
        <v>1.464431</v>
      </c>
      <c r="G285" s="19">
        <v>46185</v>
      </c>
    </row>
    <row r="286" spans="1:7" x14ac:dyDescent="0.2">
      <c r="A286" s="6" t="s">
        <v>98</v>
      </c>
      <c r="B286" s="6" t="s">
        <v>86</v>
      </c>
      <c r="C286" s="6" t="s">
        <v>11</v>
      </c>
      <c r="D286" s="6" t="s">
        <v>66</v>
      </c>
      <c r="E286" s="6" t="s">
        <v>71</v>
      </c>
      <c r="F286">
        <v>72.202563999999995</v>
      </c>
      <c r="G286" s="19">
        <v>46185</v>
      </c>
    </row>
    <row r="287" spans="1:7" x14ac:dyDescent="0.2">
      <c r="A287" s="6" t="s">
        <v>98</v>
      </c>
      <c r="B287" s="6" t="s">
        <v>86</v>
      </c>
      <c r="C287" s="6" t="s">
        <v>11</v>
      </c>
      <c r="D287" s="6" t="s">
        <v>66</v>
      </c>
      <c r="E287" s="6" t="s">
        <v>72</v>
      </c>
      <c r="F287">
        <v>34.677129999999998</v>
      </c>
      <c r="G287" s="19">
        <v>46185</v>
      </c>
    </row>
    <row r="288" spans="1:7" x14ac:dyDescent="0.2">
      <c r="A288" s="6" t="s">
        <v>98</v>
      </c>
      <c r="B288" s="6" t="s">
        <v>86</v>
      </c>
      <c r="C288" s="6" t="s">
        <v>11</v>
      </c>
      <c r="D288" s="6" t="s">
        <v>66</v>
      </c>
      <c r="E288" s="6" t="s">
        <v>73</v>
      </c>
      <c r="F288">
        <v>34.677129999999998</v>
      </c>
      <c r="G288" s="19">
        <v>46185</v>
      </c>
    </row>
    <row r="289" spans="1:7" x14ac:dyDescent="0.2">
      <c r="A289" s="6" t="s">
        <v>98</v>
      </c>
      <c r="B289" s="6" t="s">
        <v>86</v>
      </c>
      <c r="C289" s="6" t="s">
        <v>11</v>
      </c>
      <c r="D289" s="6" t="s">
        <v>66</v>
      </c>
      <c r="E289" s="6" t="s">
        <v>74</v>
      </c>
      <c r="F289">
        <v>21.849316999999999</v>
      </c>
      <c r="G289" s="19">
        <v>46185</v>
      </c>
    </row>
    <row r="290" spans="1:7" x14ac:dyDescent="0.2">
      <c r="A290" s="6" t="s">
        <v>98</v>
      </c>
      <c r="B290" s="6" t="s">
        <v>86</v>
      </c>
      <c r="C290" s="6" t="s">
        <v>11</v>
      </c>
      <c r="D290" s="6" t="s">
        <v>66</v>
      </c>
      <c r="E290" s="6" t="s">
        <v>75</v>
      </c>
      <c r="F290">
        <v>15.850543</v>
      </c>
      <c r="G290" s="19">
        <v>46185</v>
      </c>
    </row>
    <row r="291" spans="1:7" x14ac:dyDescent="0.2">
      <c r="A291" s="6" t="s">
        <v>98</v>
      </c>
      <c r="B291" s="6" t="s">
        <v>86</v>
      </c>
      <c r="C291" s="6" t="s">
        <v>12</v>
      </c>
      <c r="D291" s="6" t="s">
        <v>66</v>
      </c>
      <c r="E291" s="6" t="s">
        <v>67</v>
      </c>
      <c r="F291">
        <v>4</v>
      </c>
      <c r="G291" s="19">
        <v>46185</v>
      </c>
    </row>
    <row r="292" spans="1:7" x14ac:dyDescent="0.2">
      <c r="A292" s="6" t="s">
        <v>98</v>
      </c>
      <c r="B292" s="6" t="s">
        <v>86</v>
      </c>
      <c r="C292" s="6" t="s">
        <v>12</v>
      </c>
      <c r="D292" s="6" t="s">
        <v>66</v>
      </c>
      <c r="E292" s="6" t="s">
        <v>68</v>
      </c>
      <c r="F292">
        <v>1544.5161519999999</v>
      </c>
      <c r="G292" s="19">
        <v>46185</v>
      </c>
    </row>
    <row r="293" spans="1:7" x14ac:dyDescent="0.2">
      <c r="A293" s="6" t="s">
        <v>98</v>
      </c>
      <c r="B293" s="6" t="s">
        <v>86</v>
      </c>
      <c r="C293" s="6" t="s">
        <v>12</v>
      </c>
      <c r="D293" s="6" t="s">
        <v>66</v>
      </c>
      <c r="E293" s="6" t="s">
        <v>69</v>
      </c>
      <c r="F293">
        <v>893.22320500000001</v>
      </c>
      <c r="G293" s="19">
        <v>46185</v>
      </c>
    </row>
    <row r="294" spans="1:7" x14ac:dyDescent="0.2">
      <c r="A294" s="6" t="s">
        <v>98</v>
      </c>
      <c r="B294" s="6" t="s">
        <v>86</v>
      </c>
      <c r="C294" s="6" t="s">
        <v>12</v>
      </c>
      <c r="D294" s="6" t="s">
        <v>66</v>
      </c>
      <c r="E294" s="6" t="s">
        <v>70</v>
      </c>
      <c r="F294">
        <v>1033.005146</v>
      </c>
      <c r="G294" s="19">
        <v>46185</v>
      </c>
    </row>
    <row r="295" spans="1:7" x14ac:dyDescent="0.2">
      <c r="A295" s="6" t="s">
        <v>98</v>
      </c>
      <c r="B295" s="6" t="s">
        <v>86</v>
      </c>
      <c r="C295" s="6" t="s">
        <v>12</v>
      </c>
      <c r="D295" s="6" t="s">
        <v>66</v>
      </c>
      <c r="E295" s="6" t="s">
        <v>76</v>
      </c>
      <c r="F295">
        <v>669.85007700000006</v>
      </c>
      <c r="G295" s="19">
        <v>46185</v>
      </c>
    </row>
    <row r="296" spans="1:7" x14ac:dyDescent="0.2">
      <c r="A296" s="6" t="s">
        <v>98</v>
      </c>
      <c r="B296" s="6" t="s">
        <v>86</v>
      </c>
      <c r="C296" s="6" t="s">
        <v>12</v>
      </c>
      <c r="D296" s="6" t="s">
        <v>66</v>
      </c>
      <c r="E296" s="6" t="s">
        <v>71</v>
      </c>
      <c r="F296">
        <v>0</v>
      </c>
      <c r="G296" s="19">
        <v>46185</v>
      </c>
    </row>
    <row r="297" spans="1:7" x14ac:dyDescent="0.2">
      <c r="A297" s="6" t="s">
        <v>98</v>
      </c>
      <c r="B297" s="6" t="s">
        <v>86</v>
      </c>
      <c r="C297" s="6" t="s">
        <v>12</v>
      </c>
      <c r="D297" s="6" t="s">
        <v>66</v>
      </c>
      <c r="E297" s="6" t="s">
        <v>72</v>
      </c>
      <c r="F297">
        <v>517.75227099999995</v>
      </c>
      <c r="G297" s="19">
        <v>46185</v>
      </c>
    </row>
    <row r="298" spans="1:7" x14ac:dyDescent="0.2">
      <c r="A298" s="6" t="s">
        <v>98</v>
      </c>
      <c r="B298" s="6" t="s">
        <v>86</v>
      </c>
      <c r="C298" s="6" t="s">
        <v>12</v>
      </c>
      <c r="D298" s="6" t="s">
        <v>66</v>
      </c>
      <c r="E298" s="6" t="s">
        <v>73</v>
      </c>
      <c r="F298">
        <v>494.15078399999999</v>
      </c>
      <c r="G298" s="19">
        <v>46185</v>
      </c>
    </row>
    <row r="299" spans="1:7" x14ac:dyDescent="0.2">
      <c r="A299" s="6" t="s">
        <v>98</v>
      </c>
      <c r="B299" s="6" t="s">
        <v>86</v>
      </c>
      <c r="C299" s="6" t="s">
        <v>12</v>
      </c>
      <c r="D299" s="6" t="s">
        <v>66</v>
      </c>
      <c r="E299" s="6" t="s">
        <v>74</v>
      </c>
      <c r="F299">
        <v>359.12398999999999</v>
      </c>
      <c r="G299" s="19">
        <v>46185</v>
      </c>
    </row>
    <row r="300" spans="1:7" x14ac:dyDescent="0.2">
      <c r="A300" s="6" t="s">
        <v>98</v>
      </c>
      <c r="B300" s="6" t="s">
        <v>86</v>
      </c>
      <c r="C300" s="6" t="s">
        <v>12</v>
      </c>
      <c r="D300" s="6" t="s">
        <v>66</v>
      </c>
      <c r="E300" s="6" t="s">
        <v>75</v>
      </c>
      <c r="F300">
        <v>134.61715899999999</v>
      </c>
      <c r="G300" s="19">
        <v>46185</v>
      </c>
    </row>
    <row r="301" spans="1:7" x14ac:dyDescent="0.2">
      <c r="A301" s="6" t="s">
        <v>99</v>
      </c>
      <c r="B301" s="6" t="s">
        <v>86</v>
      </c>
      <c r="C301" s="6" t="s">
        <v>11</v>
      </c>
      <c r="D301" s="6" t="s">
        <v>78</v>
      </c>
      <c r="E301" s="6" t="s">
        <v>67</v>
      </c>
      <c r="F301">
        <v>4</v>
      </c>
      <c r="G301" s="19">
        <v>46185</v>
      </c>
    </row>
    <row r="302" spans="1:7" x14ac:dyDescent="0.2">
      <c r="A302" s="6" t="s">
        <v>99</v>
      </c>
      <c r="B302" s="6" t="s">
        <v>86</v>
      </c>
      <c r="C302" s="6" t="s">
        <v>11</v>
      </c>
      <c r="D302" s="6" t="s">
        <v>78</v>
      </c>
      <c r="E302" s="6" t="s">
        <v>68</v>
      </c>
      <c r="F302">
        <v>56593.922810999997</v>
      </c>
      <c r="G302" s="19">
        <v>46185</v>
      </c>
    </row>
    <row r="303" spans="1:7" x14ac:dyDescent="0.2">
      <c r="A303" s="6" t="s">
        <v>99</v>
      </c>
      <c r="B303" s="6" t="s">
        <v>86</v>
      </c>
      <c r="C303" s="6" t="s">
        <v>11</v>
      </c>
      <c r="D303" s="6" t="s">
        <v>78</v>
      </c>
      <c r="E303" s="6" t="s">
        <v>69</v>
      </c>
      <c r="F303">
        <v>53478.092453999998</v>
      </c>
      <c r="G303" s="19">
        <v>46185</v>
      </c>
    </row>
    <row r="304" spans="1:7" x14ac:dyDescent="0.2">
      <c r="A304" s="6" t="s">
        <v>99</v>
      </c>
      <c r="B304" s="6" t="s">
        <v>86</v>
      </c>
      <c r="C304" s="6" t="s">
        <v>11</v>
      </c>
      <c r="D304" s="6" t="s">
        <v>78</v>
      </c>
      <c r="E304" s="6" t="s">
        <v>70</v>
      </c>
      <c r="F304">
        <v>54870.390162000003</v>
      </c>
      <c r="G304" s="19">
        <v>46185</v>
      </c>
    </row>
    <row r="305" spans="1:7" x14ac:dyDescent="0.2">
      <c r="A305" s="6" t="s">
        <v>99</v>
      </c>
      <c r="B305" s="6" t="s">
        <v>86</v>
      </c>
      <c r="C305" s="6" t="s">
        <v>11</v>
      </c>
      <c r="D305" s="6" t="s">
        <v>78</v>
      </c>
      <c r="E305" s="6" t="s">
        <v>71</v>
      </c>
      <c r="F305">
        <v>6013.281062</v>
      </c>
      <c r="G305" s="19">
        <v>46185</v>
      </c>
    </row>
    <row r="306" spans="1:7" x14ac:dyDescent="0.2">
      <c r="A306" s="6" t="s">
        <v>99</v>
      </c>
      <c r="B306" s="6" t="s">
        <v>86</v>
      </c>
      <c r="C306" s="6" t="s">
        <v>11</v>
      </c>
      <c r="D306" s="6" t="s">
        <v>78</v>
      </c>
      <c r="E306" s="6" t="s">
        <v>72</v>
      </c>
      <c r="F306">
        <v>1775.43211</v>
      </c>
      <c r="G306" s="19">
        <v>46185</v>
      </c>
    </row>
    <row r="307" spans="1:7" x14ac:dyDescent="0.2">
      <c r="A307" s="6" t="s">
        <v>99</v>
      </c>
      <c r="B307" s="6" t="s">
        <v>86</v>
      </c>
      <c r="C307" s="6" t="s">
        <v>11</v>
      </c>
      <c r="D307" s="6" t="s">
        <v>78</v>
      </c>
      <c r="E307" s="6" t="s">
        <v>73</v>
      </c>
      <c r="F307">
        <v>1698.5326480000001</v>
      </c>
      <c r="G307" s="19">
        <v>46185</v>
      </c>
    </row>
    <row r="308" spans="1:7" x14ac:dyDescent="0.2">
      <c r="A308" s="6" t="s">
        <v>99</v>
      </c>
      <c r="B308" s="6" t="s">
        <v>86</v>
      </c>
      <c r="C308" s="6" t="s">
        <v>11</v>
      </c>
      <c r="D308" s="6" t="s">
        <v>78</v>
      </c>
      <c r="E308" s="6" t="s">
        <v>74</v>
      </c>
      <c r="F308">
        <v>749.99866599999996</v>
      </c>
      <c r="G308" s="19">
        <v>46185</v>
      </c>
    </row>
    <row r="309" spans="1:7" x14ac:dyDescent="0.2">
      <c r="A309" s="6" t="s">
        <v>99</v>
      </c>
      <c r="B309" s="6" t="s">
        <v>86</v>
      </c>
      <c r="C309" s="6" t="s">
        <v>11</v>
      </c>
      <c r="D309" s="6" t="s">
        <v>78</v>
      </c>
      <c r="E309" s="6" t="s">
        <v>75</v>
      </c>
      <c r="F309">
        <v>287.16214500000001</v>
      </c>
      <c r="G309" s="19">
        <v>46185</v>
      </c>
    </row>
    <row r="310" spans="1:7" x14ac:dyDescent="0.2">
      <c r="A310" s="6" t="s">
        <v>99</v>
      </c>
      <c r="B310" s="6" t="s">
        <v>86</v>
      </c>
      <c r="C310" s="6" t="s">
        <v>11</v>
      </c>
      <c r="D310" s="6" t="s">
        <v>66</v>
      </c>
      <c r="E310" s="6" t="s">
        <v>67</v>
      </c>
      <c r="F310">
        <v>26</v>
      </c>
      <c r="G310" s="19">
        <v>46185</v>
      </c>
    </row>
    <row r="311" spans="1:7" x14ac:dyDescent="0.2">
      <c r="A311" s="6" t="s">
        <v>99</v>
      </c>
      <c r="B311" s="6" t="s">
        <v>86</v>
      </c>
      <c r="C311" s="6" t="s">
        <v>11</v>
      </c>
      <c r="D311" s="6" t="s">
        <v>66</v>
      </c>
      <c r="E311" s="6" t="s">
        <v>68</v>
      </c>
      <c r="F311">
        <v>347866.45901699999</v>
      </c>
      <c r="G311" s="19">
        <v>46185</v>
      </c>
    </row>
    <row r="312" spans="1:7" x14ac:dyDescent="0.2">
      <c r="A312" s="6" t="s">
        <v>99</v>
      </c>
      <c r="B312" s="6" t="s">
        <v>86</v>
      </c>
      <c r="C312" s="6" t="s">
        <v>11</v>
      </c>
      <c r="D312" s="6" t="s">
        <v>66</v>
      </c>
      <c r="E312" s="6" t="s">
        <v>69</v>
      </c>
      <c r="F312">
        <v>328932.06378099998</v>
      </c>
      <c r="G312" s="19">
        <v>46185</v>
      </c>
    </row>
    <row r="313" spans="1:7" x14ac:dyDescent="0.2">
      <c r="A313" s="6" t="s">
        <v>99</v>
      </c>
      <c r="B313" s="6" t="s">
        <v>86</v>
      </c>
      <c r="C313" s="6" t="s">
        <v>11</v>
      </c>
      <c r="D313" s="6" t="s">
        <v>66</v>
      </c>
      <c r="E313" s="6" t="s">
        <v>70</v>
      </c>
      <c r="F313">
        <v>336216.07787099999</v>
      </c>
      <c r="G313" s="19">
        <v>46185</v>
      </c>
    </row>
    <row r="314" spans="1:7" x14ac:dyDescent="0.2">
      <c r="A314" s="6" t="s">
        <v>99</v>
      </c>
      <c r="B314" s="6" t="s">
        <v>86</v>
      </c>
      <c r="C314" s="6" t="s">
        <v>11</v>
      </c>
      <c r="D314" s="6" t="s">
        <v>66</v>
      </c>
      <c r="E314" s="6" t="s">
        <v>71</v>
      </c>
      <c r="F314">
        <v>43456.642939999998</v>
      </c>
      <c r="G314" s="19">
        <v>46185</v>
      </c>
    </row>
    <row r="315" spans="1:7" x14ac:dyDescent="0.2">
      <c r="A315" s="6" t="s">
        <v>99</v>
      </c>
      <c r="B315" s="6" t="s">
        <v>86</v>
      </c>
      <c r="C315" s="6" t="s">
        <v>11</v>
      </c>
      <c r="D315" s="6" t="s">
        <v>66</v>
      </c>
      <c r="E315" s="6" t="s">
        <v>72</v>
      </c>
      <c r="F315">
        <v>11524.479265</v>
      </c>
      <c r="G315" s="19">
        <v>46185</v>
      </c>
    </row>
    <row r="316" spans="1:7" x14ac:dyDescent="0.2">
      <c r="A316" s="6" t="s">
        <v>99</v>
      </c>
      <c r="B316" s="6" t="s">
        <v>86</v>
      </c>
      <c r="C316" s="6" t="s">
        <v>11</v>
      </c>
      <c r="D316" s="6" t="s">
        <v>66</v>
      </c>
      <c r="E316" s="6" t="s">
        <v>73</v>
      </c>
      <c r="F316">
        <v>11339.926224999999</v>
      </c>
      <c r="G316" s="19">
        <v>46185</v>
      </c>
    </row>
    <row r="317" spans="1:7" x14ac:dyDescent="0.2">
      <c r="A317" s="6" t="s">
        <v>99</v>
      </c>
      <c r="B317" s="6" t="s">
        <v>86</v>
      </c>
      <c r="C317" s="6" t="s">
        <v>11</v>
      </c>
      <c r="D317" s="6" t="s">
        <v>66</v>
      </c>
      <c r="E317" s="6" t="s">
        <v>74</v>
      </c>
      <c r="F317">
        <v>7078.5787259999997</v>
      </c>
      <c r="G317" s="19">
        <v>46185</v>
      </c>
    </row>
    <row r="318" spans="1:7" x14ac:dyDescent="0.2">
      <c r="A318" s="6" t="s">
        <v>99</v>
      </c>
      <c r="B318" s="6" t="s">
        <v>86</v>
      </c>
      <c r="C318" s="6" t="s">
        <v>11</v>
      </c>
      <c r="D318" s="6" t="s">
        <v>66</v>
      </c>
      <c r="E318" s="6" t="s">
        <v>75</v>
      </c>
      <c r="F318">
        <v>2531.6352179999999</v>
      </c>
      <c r="G318" s="19">
        <v>46185</v>
      </c>
    </row>
    <row r="319" spans="1:7" x14ac:dyDescent="0.2">
      <c r="A319" s="6" t="s">
        <v>99</v>
      </c>
      <c r="B319" s="6" t="s">
        <v>86</v>
      </c>
      <c r="C319" s="6" t="s">
        <v>12</v>
      </c>
      <c r="D319" s="6" t="s">
        <v>78</v>
      </c>
      <c r="E319" s="6" t="s">
        <v>67</v>
      </c>
      <c r="F319">
        <v>4</v>
      </c>
      <c r="G319" s="19">
        <v>46185</v>
      </c>
    </row>
    <row r="320" spans="1:7" x14ac:dyDescent="0.2">
      <c r="A320" s="6" t="s">
        <v>99</v>
      </c>
      <c r="B320" s="6" t="s">
        <v>86</v>
      </c>
      <c r="C320" s="6" t="s">
        <v>12</v>
      </c>
      <c r="D320" s="6" t="s">
        <v>78</v>
      </c>
      <c r="E320" s="6" t="s">
        <v>68</v>
      </c>
      <c r="F320">
        <v>24000.636610000001</v>
      </c>
      <c r="G320" s="19">
        <v>46185</v>
      </c>
    </row>
    <row r="321" spans="1:7" x14ac:dyDescent="0.2">
      <c r="A321" s="6" t="s">
        <v>99</v>
      </c>
      <c r="B321" s="6" t="s">
        <v>86</v>
      </c>
      <c r="C321" s="6" t="s">
        <v>12</v>
      </c>
      <c r="D321" s="6" t="s">
        <v>78</v>
      </c>
      <c r="E321" s="6" t="s">
        <v>69</v>
      </c>
      <c r="F321">
        <v>15054.137234</v>
      </c>
      <c r="G321" s="19">
        <v>46185</v>
      </c>
    </row>
    <row r="322" spans="1:7" x14ac:dyDescent="0.2">
      <c r="A322" s="6" t="s">
        <v>99</v>
      </c>
      <c r="B322" s="6" t="s">
        <v>86</v>
      </c>
      <c r="C322" s="6" t="s">
        <v>12</v>
      </c>
      <c r="D322" s="6" t="s">
        <v>78</v>
      </c>
      <c r="E322" s="6" t="s">
        <v>70</v>
      </c>
      <c r="F322">
        <v>19126.339986999999</v>
      </c>
      <c r="G322" s="19">
        <v>46185</v>
      </c>
    </row>
    <row r="323" spans="1:7" x14ac:dyDescent="0.2">
      <c r="A323" s="6" t="s">
        <v>99</v>
      </c>
      <c r="B323" s="6" t="s">
        <v>86</v>
      </c>
      <c r="C323" s="6" t="s">
        <v>12</v>
      </c>
      <c r="D323" s="6" t="s">
        <v>78</v>
      </c>
      <c r="E323" s="6" t="s">
        <v>76</v>
      </c>
      <c r="F323">
        <v>10821.335578</v>
      </c>
      <c r="G323" s="19">
        <v>46185</v>
      </c>
    </row>
    <row r="324" spans="1:7" x14ac:dyDescent="0.2">
      <c r="A324" s="6" t="s">
        <v>99</v>
      </c>
      <c r="B324" s="6" t="s">
        <v>86</v>
      </c>
      <c r="C324" s="6" t="s">
        <v>12</v>
      </c>
      <c r="D324" s="6" t="s">
        <v>78</v>
      </c>
      <c r="E324" s="6" t="s">
        <v>72</v>
      </c>
      <c r="F324">
        <v>5302.206835</v>
      </c>
      <c r="G324" s="19">
        <v>46185</v>
      </c>
    </row>
    <row r="325" spans="1:7" x14ac:dyDescent="0.2">
      <c r="A325" s="6" t="s">
        <v>99</v>
      </c>
      <c r="B325" s="6" t="s">
        <v>86</v>
      </c>
      <c r="C325" s="6" t="s">
        <v>12</v>
      </c>
      <c r="D325" s="6" t="s">
        <v>78</v>
      </c>
      <c r="E325" s="6" t="s">
        <v>73</v>
      </c>
      <c r="F325">
        <v>4366.9090619999997</v>
      </c>
      <c r="G325" s="19">
        <v>46185</v>
      </c>
    </row>
    <row r="326" spans="1:7" x14ac:dyDescent="0.2">
      <c r="A326" s="6" t="s">
        <v>99</v>
      </c>
      <c r="B326" s="6" t="s">
        <v>86</v>
      </c>
      <c r="C326" s="6" t="s">
        <v>12</v>
      </c>
      <c r="D326" s="6" t="s">
        <v>78</v>
      </c>
      <c r="E326" s="6" t="s">
        <v>74</v>
      </c>
      <c r="F326">
        <v>3077.745527</v>
      </c>
      <c r="G326" s="19">
        <v>46185</v>
      </c>
    </row>
    <row r="327" spans="1:7" x14ac:dyDescent="0.2">
      <c r="A327" s="6" t="s">
        <v>99</v>
      </c>
      <c r="B327" s="6" t="s">
        <v>86</v>
      </c>
      <c r="C327" s="6" t="s">
        <v>12</v>
      </c>
      <c r="D327" s="6" t="s">
        <v>78</v>
      </c>
      <c r="E327" s="6" t="s">
        <v>75</v>
      </c>
      <c r="F327">
        <v>1038.1540520000001</v>
      </c>
      <c r="G327" s="19">
        <v>46185</v>
      </c>
    </row>
    <row r="328" spans="1:7" x14ac:dyDescent="0.2">
      <c r="A328" s="6" t="s">
        <v>99</v>
      </c>
      <c r="B328" s="6" t="s">
        <v>86</v>
      </c>
      <c r="C328" s="6" t="s">
        <v>12</v>
      </c>
      <c r="D328" s="6" t="s">
        <v>66</v>
      </c>
      <c r="E328" s="6" t="s">
        <v>67</v>
      </c>
      <c r="F328">
        <v>87</v>
      </c>
      <c r="G328" s="19">
        <v>46185</v>
      </c>
    </row>
    <row r="329" spans="1:7" x14ac:dyDescent="0.2">
      <c r="A329" s="6" t="s">
        <v>99</v>
      </c>
      <c r="B329" s="6" t="s">
        <v>86</v>
      </c>
      <c r="C329" s="6" t="s">
        <v>12</v>
      </c>
      <c r="D329" s="6" t="s">
        <v>66</v>
      </c>
      <c r="E329" s="6" t="s">
        <v>68</v>
      </c>
      <c r="F329">
        <v>33749.255013000002</v>
      </c>
      <c r="G329" s="19">
        <v>46185</v>
      </c>
    </row>
    <row r="330" spans="1:7" x14ac:dyDescent="0.2">
      <c r="A330" s="6" t="s">
        <v>99</v>
      </c>
      <c r="B330" s="6" t="s">
        <v>86</v>
      </c>
      <c r="C330" s="6" t="s">
        <v>12</v>
      </c>
      <c r="D330" s="6" t="s">
        <v>66</v>
      </c>
      <c r="E330" s="6" t="s">
        <v>69</v>
      </c>
      <c r="F330">
        <v>18364.928388</v>
      </c>
      <c r="G330" s="19">
        <v>46185</v>
      </c>
    </row>
    <row r="331" spans="1:7" x14ac:dyDescent="0.2">
      <c r="A331" s="6" t="s">
        <v>99</v>
      </c>
      <c r="B331" s="6" t="s">
        <v>86</v>
      </c>
      <c r="C331" s="6" t="s">
        <v>12</v>
      </c>
      <c r="D331" s="6" t="s">
        <v>66</v>
      </c>
      <c r="E331" s="6" t="s">
        <v>70</v>
      </c>
      <c r="F331">
        <v>22317.004529000002</v>
      </c>
      <c r="G331" s="19">
        <v>46185</v>
      </c>
    </row>
    <row r="332" spans="1:7" x14ac:dyDescent="0.2">
      <c r="A332" s="6" t="s">
        <v>99</v>
      </c>
      <c r="B332" s="6" t="s">
        <v>86</v>
      </c>
      <c r="C332" s="6" t="s">
        <v>12</v>
      </c>
      <c r="D332" s="6" t="s">
        <v>66</v>
      </c>
      <c r="E332" s="6" t="s">
        <v>76</v>
      </c>
      <c r="F332">
        <v>14432.653778</v>
      </c>
      <c r="G332" s="19">
        <v>46185</v>
      </c>
    </row>
    <row r="333" spans="1:7" x14ac:dyDescent="0.2">
      <c r="A333" s="6" t="s">
        <v>99</v>
      </c>
      <c r="B333" s="6" t="s">
        <v>86</v>
      </c>
      <c r="C333" s="6" t="s">
        <v>12</v>
      </c>
      <c r="D333" s="6" t="s">
        <v>66</v>
      </c>
      <c r="E333" s="6" t="s">
        <v>71</v>
      </c>
      <c r="F333">
        <v>393.62310000000002</v>
      </c>
      <c r="G333" s="19">
        <v>46185</v>
      </c>
    </row>
    <row r="334" spans="1:7" x14ac:dyDescent="0.2">
      <c r="A334" s="6" t="s">
        <v>99</v>
      </c>
      <c r="B334" s="6" t="s">
        <v>86</v>
      </c>
      <c r="C334" s="6" t="s">
        <v>12</v>
      </c>
      <c r="D334" s="6" t="s">
        <v>66</v>
      </c>
      <c r="E334" s="6" t="s">
        <v>72</v>
      </c>
      <c r="F334">
        <v>11624.981495</v>
      </c>
      <c r="G334" s="19">
        <v>46185</v>
      </c>
    </row>
    <row r="335" spans="1:7" x14ac:dyDescent="0.2">
      <c r="A335" s="6" t="s">
        <v>99</v>
      </c>
      <c r="B335" s="6" t="s">
        <v>86</v>
      </c>
      <c r="C335" s="6" t="s">
        <v>12</v>
      </c>
      <c r="D335" s="6" t="s">
        <v>66</v>
      </c>
      <c r="E335" s="6" t="s">
        <v>73</v>
      </c>
      <c r="F335">
        <v>11263.418591</v>
      </c>
      <c r="G335" s="19">
        <v>46185</v>
      </c>
    </row>
    <row r="336" spans="1:7" x14ac:dyDescent="0.2">
      <c r="A336" s="6" t="s">
        <v>99</v>
      </c>
      <c r="B336" s="6" t="s">
        <v>86</v>
      </c>
      <c r="C336" s="6" t="s">
        <v>12</v>
      </c>
      <c r="D336" s="6" t="s">
        <v>66</v>
      </c>
      <c r="E336" s="6" t="s">
        <v>74</v>
      </c>
      <c r="F336">
        <v>5665.9208710000003</v>
      </c>
      <c r="G336" s="19">
        <v>46185</v>
      </c>
    </row>
    <row r="337" spans="1:7" x14ac:dyDescent="0.2">
      <c r="A337" s="6" t="s">
        <v>99</v>
      </c>
      <c r="B337" s="6" t="s">
        <v>86</v>
      </c>
      <c r="C337" s="6" t="s">
        <v>12</v>
      </c>
      <c r="D337" s="6" t="s">
        <v>66</v>
      </c>
      <c r="E337" s="6" t="s">
        <v>75</v>
      </c>
      <c r="F337">
        <v>1642.9765789999999</v>
      </c>
      <c r="G337" s="19">
        <v>46185</v>
      </c>
    </row>
    <row r="338" spans="1:7" x14ac:dyDescent="0.2">
      <c r="A338" s="6" t="s">
        <v>99</v>
      </c>
      <c r="B338" s="6" t="s">
        <v>86</v>
      </c>
      <c r="C338" s="6" t="s">
        <v>30</v>
      </c>
      <c r="D338" s="6" t="s">
        <v>78</v>
      </c>
      <c r="E338" s="6" t="s">
        <v>67</v>
      </c>
      <c r="F338">
        <v>5</v>
      </c>
      <c r="G338" s="19">
        <v>46185</v>
      </c>
    </row>
    <row r="339" spans="1:7" x14ac:dyDescent="0.2">
      <c r="A339" s="6" t="s">
        <v>99</v>
      </c>
      <c r="B339" s="6" t="s">
        <v>86</v>
      </c>
      <c r="C339" s="6" t="s">
        <v>30</v>
      </c>
      <c r="D339" s="6" t="s">
        <v>78</v>
      </c>
      <c r="E339" s="6" t="s">
        <v>68</v>
      </c>
      <c r="F339">
        <v>39387.672423999997</v>
      </c>
      <c r="G339" s="19">
        <v>46185</v>
      </c>
    </row>
    <row r="340" spans="1:7" x14ac:dyDescent="0.2">
      <c r="A340" s="6" t="s">
        <v>99</v>
      </c>
      <c r="B340" s="6" t="s">
        <v>86</v>
      </c>
      <c r="C340" s="6" t="s">
        <v>30</v>
      </c>
      <c r="D340" s="6" t="s">
        <v>78</v>
      </c>
      <c r="E340" s="6" t="s">
        <v>69</v>
      </c>
      <c r="F340">
        <v>25171.391505</v>
      </c>
      <c r="G340" s="19">
        <v>46185</v>
      </c>
    </row>
    <row r="341" spans="1:7" x14ac:dyDescent="0.2">
      <c r="A341" s="6" t="s">
        <v>99</v>
      </c>
      <c r="B341" s="6" t="s">
        <v>86</v>
      </c>
      <c r="C341" s="6" t="s">
        <v>30</v>
      </c>
      <c r="D341" s="6" t="s">
        <v>78</v>
      </c>
      <c r="E341" s="6" t="s">
        <v>70</v>
      </c>
      <c r="F341">
        <v>29058.671796999999</v>
      </c>
      <c r="G341" s="19">
        <v>46185</v>
      </c>
    </row>
    <row r="342" spans="1:7" x14ac:dyDescent="0.2">
      <c r="A342" s="6" t="s">
        <v>99</v>
      </c>
      <c r="B342" s="6" t="s">
        <v>86</v>
      </c>
      <c r="C342" s="6" t="s">
        <v>30</v>
      </c>
      <c r="D342" s="6" t="s">
        <v>78</v>
      </c>
      <c r="E342" s="6" t="s">
        <v>76</v>
      </c>
      <c r="F342">
        <v>19876.125936</v>
      </c>
      <c r="G342" s="19">
        <v>46185</v>
      </c>
    </row>
    <row r="343" spans="1:7" x14ac:dyDescent="0.2">
      <c r="A343" s="6" t="s">
        <v>99</v>
      </c>
      <c r="B343" s="6" t="s">
        <v>86</v>
      </c>
      <c r="C343" s="6" t="s">
        <v>30</v>
      </c>
      <c r="D343" s="6" t="s">
        <v>78</v>
      </c>
      <c r="E343" s="6" t="s">
        <v>71</v>
      </c>
      <c r="F343">
        <v>5125.3152669999999</v>
      </c>
      <c r="G343" s="19">
        <v>46185</v>
      </c>
    </row>
    <row r="344" spans="1:7" x14ac:dyDescent="0.2">
      <c r="A344" s="6" t="s">
        <v>99</v>
      </c>
      <c r="B344" s="6" t="s">
        <v>86</v>
      </c>
      <c r="C344" s="6" t="s">
        <v>30</v>
      </c>
      <c r="D344" s="6" t="s">
        <v>78</v>
      </c>
      <c r="E344" s="6" t="s">
        <v>72</v>
      </c>
      <c r="F344">
        <v>10148.159170999999</v>
      </c>
      <c r="G344" s="19">
        <v>46185</v>
      </c>
    </row>
    <row r="345" spans="1:7" x14ac:dyDescent="0.2">
      <c r="A345" s="6" t="s">
        <v>99</v>
      </c>
      <c r="B345" s="6" t="s">
        <v>86</v>
      </c>
      <c r="C345" s="6" t="s">
        <v>30</v>
      </c>
      <c r="D345" s="6" t="s">
        <v>78</v>
      </c>
      <c r="E345" s="6" t="s">
        <v>73</v>
      </c>
      <c r="F345">
        <v>9519.6671659999993</v>
      </c>
      <c r="G345" s="19">
        <v>46185</v>
      </c>
    </row>
    <row r="346" spans="1:7" x14ac:dyDescent="0.2">
      <c r="A346" s="6" t="s">
        <v>99</v>
      </c>
      <c r="B346" s="6" t="s">
        <v>86</v>
      </c>
      <c r="C346" s="6" t="s">
        <v>30</v>
      </c>
      <c r="D346" s="6" t="s">
        <v>78</v>
      </c>
      <c r="E346" s="6" t="s">
        <v>74</v>
      </c>
      <c r="F346">
        <v>5847.0504330000003</v>
      </c>
      <c r="G346" s="19">
        <v>46185</v>
      </c>
    </row>
    <row r="347" spans="1:7" x14ac:dyDescent="0.2">
      <c r="A347" s="6" t="s">
        <v>99</v>
      </c>
      <c r="B347" s="6" t="s">
        <v>86</v>
      </c>
      <c r="C347" s="6" t="s">
        <v>30</v>
      </c>
      <c r="D347" s="6" t="s">
        <v>78</v>
      </c>
      <c r="E347" s="6" t="s">
        <v>75</v>
      </c>
      <c r="F347">
        <v>2631.1726939999999</v>
      </c>
      <c r="G347" s="19">
        <v>46185</v>
      </c>
    </row>
    <row r="348" spans="1:7" x14ac:dyDescent="0.2">
      <c r="A348" s="6" t="s">
        <v>99</v>
      </c>
      <c r="B348" s="6" t="s">
        <v>86</v>
      </c>
      <c r="C348" s="6" t="s">
        <v>30</v>
      </c>
      <c r="D348" s="6" t="s">
        <v>66</v>
      </c>
      <c r="E348" s="6" t="s">
        <v>67</v>
      </c>
      <c r="F348">
        <v>39</v>
      </c>
      <c r="G348" s="19">
        <v>46185</v>
      </c>
    </row>
    <row r="349" spans="1:7" x14ac:dyDescent="0.2">
      <c r="A349" s="6" t="s">
        <v>99</v>
      </c>
      <c r="B349" s="6" t="s">
        <v>86</v>
      </c>
      <c r="C349" s="6" t="s">
        <v>30</v>
      </c>
      <c r="D349" s="6" t="s">
        <v>66</v>
      </c>
      <c r="E349" s="6" t="s">
        <v>68</v>
      </c>
      <c r="F349">
        <v>45420.528665999998</v>
      </c>
      <c r="G349" s="19">
        <v>46185</v>
      </c>
    </row>
    <row r="350" spans="1:7" x14ac:dyDescent="0.2">
      <c r="A350" s="6" t="s">
        <v>99</v>
      </c>
      <c r="B350" s="6" t="s">
        <v>86</v>
      </c>
      <c r="C350" s="6" t="s">
        <v>30</v>
      </c>
      <c r="D350" s="6" t="s">
        <v>66</v>
      </c>
      <c r="E350" s="6" t="s">
        <v>69</v>
      </c>
      <c r="F350">
        <v>25424.280933999999</v>
      </c>
      <c r="G350" s="19">
        <v>46185</v>
      </c>
    </row>
    <row r="351" spans="1:7" x14ac:dyDescent="0.2">
      <c r="A351" s="6" t="s">
        <v>99</v>
      </c>
      <c r="B351" s="6" t="s">
        <v>86</v>
      </c>
      <c r="C351" s="6" t="s">
        <v>30</v>
      </c>
      <c r="D351" s="6" t="s">
        <v>66</v>
      </c>
      <c r="E351" s="6" t="s">
        <v>70</v>
      </c>
      <c r="F351">
        <v>35268.566352000002</v>
      </c>
      <c r="G351" s="19">
        <v>46185</v>
      </c>
    </row>
    <row r="352" spans="1:7" x14ac:dyDescent="0.2">
      <c r="A352" s="6" t="s">
        <v>99</v>
      </c>
      <c r="B352" s="6" t="s">
        <v>86</v>
      </c>
      <c r="C352" s="6" t="s">
        <v>30</v>
      </c>
      <c r="D352" s="6" t="s">
        <v>66</v>
      </c>
      <c r="E352" s="6" t="s">
        <v>76</v>
      </c>
      <c r="F352">
        <v>8299.0420909999993</v>
      </c>
      <c r="G352" s="19">
        <v>46185</v>
      </c>
    </row>
    <row r="353" spans="1:7" x14ac:dyDescent="0.2">
      <c r="A353" s="6" t="s">
        <v>99</v>
      </c>
      <c r="B353" s="6" t="s">
        <v>86</v>
      </c>
      <c r="C353" s="6" t="s">
        <v>30</v>
      </c>
      <c r="D353" s="6" t="s">
        <v>66</v>
      </c>
      <c r="E353" s="6" t="s">
        <v>71</v>
      </c>
      <c r="F353">
        <v>4779.9617760000001</v>
      </c>
      <c r="G353" s="19">
        <v>46185</v>
      </c>
    </row>
    <row r="354" spans="1:7" x14ac:dyDescent="0.2">
      <c r="A354" s="6" t="s">
        <v>99</v>
      </c>
      <c r="B354" s="6" t="s">
        <v>86</v>
      </c>
      <c r="C354" s="6" t="s">
        <v>30</v>
      </c>
      <c r="D354" s="6" t="s">
        <v>66</v>
      </c>
      <c r="E354" s="6" t="s">
        <v>72</v>
      </c>
      <c r="F354">
        <v>10420.285212999999</v>
      </c>
      <c r="G354" s="19">
        <v>46185</v>
      </c>
    </row>
    <row r="355" spans="1:7" x14ac:dyDescent="0.2">
      <c r="A355" s="6" t="s">
        <v>99</v>
      </c>
      <c r="B355" s="6" t="s">
        <v>86</v>
      </c>
      <c r="C355" s="6" t="s">
        <v>30</v>
      </c>
      <c r="D355" s="6" t="s">
        <v>66</v>
      </c>
      <c r="E355" s="6" t="s">
        <v>73</v>
      </c>
      <c r="F355">
        <v>10164.506867</v>
      </c>
      <c r="G355" s="19">
        <v>46185</v>
      </c>
    </row>
    <row r="356" spans="1:7" x14ac:dyDescent="0.2">
      <c r="A356" s="6" t="s">
        <v>99</v>
      </c>
      <c r="B356" s="6" t="s">
        <v>86</v>
      </c>
      <c r="C356" s="6" t="s">
        <v>30</v>
      </c>
      <c r="D356" s="6" t="s">
        <v>66</v>
      </c>
      <c r="E356" s="6" t="s">
        <v>74</v>
      </c>
      <c r="F356">
        <v>5989.3061090000001</v>
      </c>
      <c r="G356" s="19">
        <v>46185</v>
      </c>
    </row>
    <row r="357" spans="1:7" x14ac:dyDescent="0.2">
      <c r="A357" s="6" t="s">
        <v>99</v>
      </c>
      <c r="B357" s="6" t="s">
        <v>86</v>
      </c>
      <c r="C357" s="6" t="s">
        <v>30</v>
      </c>
      <c r="D357" s="6" t="s">
        <v>66</v>
      </c>
      <c r="E357" s="6" t="s">
        <v>75</v>
      </c>
      <c r="F357">
        <v>1727.827765</v>
      </c>
      <c r="G357" s="19">
        <v>46185</v>
      </c>
    </row>
    <row r="358" spans="1:7" x14ac:dyDescent="0.2">
      <c r="A358" s="6" t="s">
        <v>100</v>
      </c>
      <c r="B358" s="6" t="s">
        <v>86</v>
      </c>
      <c r="C358" s="6" t="s">
        <v>11</v>
      </c>
      <c r="D358" s="6" t="s">
        <v>66</v>
      </c>
      <c r="E358" s="6" t="s">
        <v>67</v>
      </c>
      <c r="F358">
        <v>19</v>
      </c>
      <c r="G358" s="19">
        <v>46185</v>
      </c>
    </row>
    <row r="359" spans="1:7" x14ac:dyDescent="0.2">
      <c r="A359" s="6" t="s">
        <v>100</v>
      </c>
      <c r="B359" s="6" t="s">
        <v>86</v>
      </c>
      <c r="C359" s="6" t="s">
        <v>11</v>
      </c>
      <c r="D359" s="6" t="s">
        <v>66</v>
      </c>
      <c r="E359" s="6" t="s">
        <v>68</v>
      </c>
      <c r="F359">
        <v>248416.93435200001</v>
      </c>
      <c r="G359" s="19">
        <v>46185</v>
      </c>
    </row>
    <row r="360" spans="1:7" x14ac:dyDescent="0.2">
      <c r="A360" s="6" t="s">
        <v>100</v>
      </c>
      <c r="B360" s="6" t="s">
        <v>86</v>
      </c>
      <c r="C360" s="6" t="s">
        <v>11</v>
      </c>
      <c r="D360" s="6" t="s">
        <v>66</v>
      </c>
      <c r="E360" s="6" t="s">
        <v>69</v>
      </c>
      <c r="F360">
        <v>224317.62461699999</v>
      </c>
      <c r="G360" s="19">
        <v>46185</v>
      </c>
    </row>
    <row r="361" spans="1:7" x14ac:dyDescent="0.2">
      <c r="A361" s="6" t="s">
        <v>100</v>
      </c>
      <c r="B361" s="6" t="s">
        <v>86</v>
      </c>
      <c r="C361" s="6" t="s">
        <v>11</v>
      </c>
      <c r="D361" s="6" t="s">
        <v>66</v>
      </c>
      <c r="E361" s="6" t="s">
        <v>70</v>
      </c>
      <c r="F361">
        <v>233845.67845499999</v>
      </c>
      <c r="G361" s="19">
        <v>46185</v>
      </c>
    </row>
    <row r="362" spans="1:7" x14ac:dyDescent="0.2">
      <c r="A362" s="6" t="s">
        <v>100</v>
      </c>
      <c r="B362" s="6" t="s">
        <v>86</v>
      </c>
      <c r="C362" s="6" t="s">
        <v>11</v>
      </c>
      <c r="D362" s="6" t="s">
        <v>66</v>
      </c>
      <c r="E362" s="6" t="s">
        <v>76</v>
      </c>
      <c r="F362">
        <v>0.28459299999999998</v>
      </c>
      <c r="G362" s="19">
        <v>46185</v>
      </c>
    </row>
    <row r="363" spans="1:7" x14ac:dyDescent="0.2">
      <c r="A363" s="6" t="s">
        <v>100</v>
      </c>
      <c r="B363" s="6" t="s">
        <v>86</v>
      </c>
      <c r="C363" s="6" t="s">
        <v>11</v>
      </c>
      <c r="D363" s="6" t="s">
        <v>66</v>
      </c>
      <c r="E363" s="6" t="s">
        <v>71</v>
      </c>
      <c r="F363">
        <v>36430.971535999997</v>
      </c>
      <c r="G363" s="19">
        <v>46185</v>
      </c>
    </row>
    <row r="364" spans="1:7" x14ac:dyDescent="0.2">
      <c r="A364" s="6" t="s">
        <v>100</v>
      </c>
      <c r="B364" s="6" t="s">
        <v>86</v>
      </c>
      <c r="C364" s="6" t="s">
        <v>11</v>
      </c>
      <c r="D364" s="6" t="s">
        <v>66</v>
      </c>
      <c r="E364" s="6" t="s">
        <v>72</v>
      </c>
      <c r="F364">
        <v>15926.934131</v>
      </c>
      <c r="G364" s="19">
        <v>46185</v>
      </c>
    </row>
    <row r="365" spans="1:7" x14ac:dyDescent="0.2">
      <c r="A365" s="6" t="s">
        <v>100</v>
      </c>
      <c r="B365" s="6" t="s">
        <v>86</v>
      </c>
      <c r="C365" s="6" t="s">
        <v>11</v>
      </c>
      <c r="D365" s="6" t="s">
        <v>66</v>
      </c>
      <c r="E365" s="6" t="s">
        <v>73</v>
      </c>
      <c r="F365">
        <v>14880.705985000001</v>
      </c>
      <c r="G365" s="19">
        <v>46185</v>
      </c>
    </row>
    <row r="366" spans="1:7" x14ac:dyDescent="0.2">
      <c r="A366" s="6" t="s">
        <v>100</v>
      </c>
      <c r="B366" s="6" t="s">
        <v>86</v>
      </c>
      <c r="C366" s="6" t="s">
        <v>11</v>
      </c>
      <c r="D366" s="6" t="s">
        <v>66</v>
      </c>
      <c r="E366" s="6" t="s">
        <v>74</v>
      </c>
      <c r="F366">
        <v>6030.1459070000001</v>
      </c>
      <c r="G366" s="19">
        <v>46185</v>
      </c>
    </row>
    <row r="367" spans="1:7" x14ac:dyDescent="0.2">
      <c r="A367" s="6" t="s">
        <v>100</v>
      </c>
      <c r="B367" s="6" t="s">
        <v>86</v>
      </c>
      <c r="C367" s="6" t="s">
        <v>11</v>
      </c>
      <c r="D367" s="6" t="s">
        <v>66</v>
      </c>
      <c r="E367" s="6" t="s">
        <v>75</v>
      </c>
      <c r="F367">
        <v>2543.2476689999999</v>
      </c>
      <c r="G367" s="19">
        <v>46185</v>
      </c>
    </row>
    <row r="368" spans="1:7" x14ac:dyDescent="0.2">
      <c r="A368" s="6" t="s">
        <v>100</v>
      </c>
      <c r="B368" s="6" t="s">
        <v>86</v>
      </c>
      <c r="C368" s="6" t="s">
        <v>12</v>
      </c>
      <c r="D368" s="6" t="s">
        <v>66</v>
      </c>
      <c r="E368" s="6" t="s">
        <v>67</v>
      </c>
      <c r="F368">
        <v>38</v>
      </c>
      <c r="G368" s="19">
        <v>46185</v>
      </c>
    </row>
    <row r="369" spans="1:7" x14ac:dyDescent="0.2">
      <c r="A369" s="6" t="s">
        <v>100</v>
      </c>
      <c r="B369" s="6" t="s">
        <v>86</v>
      </c>
      <c r="C369" s="6" t="s">
        <v>12</v>
      </c>
      <c r="D369" s="6" t="s">
        <v>66</v>
      </c>
      <c r="E369" s="6" t="s">
        <v>68</v>
      </c>
      <c r="F369">
        <v>26461.702197999999</v>
      </c>
      <c r="G369" s="19">
        <v>46185</v>
      </c>
    </row>
    <row r="370" spans="1:7" x14ac:dyDescent="0.2">
      <c r="A370" s="6" t="s">
        <v>100</v>
      </c>
      <c r="B370" s="6" t="s">
        <v>86</v>
      </c>
      <c r="C370" s="6" t="s">
        <v>12</v>
      </c>
      <c r="D370" s="6" t="s">
        <v>66</v>
      </c>
      <c r="E370" s="6" t="s">
        <v>69</v>
      </c>
      <c r="F370">
        <v>11378.814123</v>
      </c>
      <c r="G370" s="19">
        <v>46185</v>
      </c>
    </row>
    <row r="371" spans="1:7" x14ac:dyDescent="0.2">
      <c r="A371" s="6" t="s">
        <v>100</v>
      </c>
      <c r="B371" s="6" t="s">
        <v>86</v>
      </c>
      <c r="C371" s="6" t="s">
        <v>12</v>
      </c>
      <c r="D371" s="6" t="s">
        <v>66</v>
      </c>
      <c r="E371" s="6" t="s">
        <v>70</v>
      </c>
      <c r="F371">
        <v>16737.434851000002</v>
      </c>
      <c r="G371" s="19">
        <v>46185</v>
      </c>
    </row>
    <row r="372" spans="1:7" x14ac:dyDescent="0.2">
      <c r="A372" s="6" t="s">
        <v>100</v>
      </c>
      <c r="B372" s="6" t="s">
        <v>86</v>
      </c>
      <c r="C372" s="6" t="s">
        <v>12</v>
      </c>
      <c r="D372" s="6" t="s">
        <v>66</v>
      </c>
      <c r="E372" s="6" t="s">
        <v>76</v>
      </c>
      <c r="F372">
        <v>11483.041993000001</v>
      </c>
      <c r="G372" s="19">
        <v>46185</v>
      </c>
    </row>
    <row r="373" spans="1:7" x14ac:dyDescent="0.2">
      <c r="A373" s="6" t="s">
        <v>100</v>
      </c>
      <c r="B373" s="6" t="s">
        <v>86</v>
      </c>
      <c r="C373" s="6" t="s">
        <v>12</v>
      </c>
      <c r="D373" s="6" t="s">
        <v>66</v>
      </c>
      <c r="E373" s="6" t="s">
        <v>71</v>
      </c>
      <c r="F373">
        <v>0</v>
      </c>
      <c r="G373" s="19">
        <v>46185</v>
      </c>
    </row>
    <row r="374" spans="1:7" x14ac:dyDescent="0.2">
      <c r="A374" s="6" t="s">
        <v>100</v>
      </c>
      <c r="B374" s="6" t="s">
        <v>86</v>
      </c>
      <c r="C374" s="6" t="s">
        <v>12</v>
      </c>
      <c r="D374" s="6" t="s">
        <v>66</v>
      </c>
      <c r="E374" s="6" t="s">
        <v>72</v>
      </c>
      <c r="F374">
        <v>9327.5489020000005</v>
      </c>
      <c r="G374" s="19">
        <v>46185</v>
      </c>
    </row>
    <row r="375" spans="1:7" x14ac:dyDescent="0.2">
      <c r="A375" s="6" t="s">
        <v>100</v>
      </c>
      <c r="B375" s="6" t="s">
        <v>86</v>
      </c>
      <c r="C375" s="6" t="s">
        <v>12</v>
      </c>
      <c r="D375" s="6" t="s">
        <v>66</v>
      </c>
      <c r="E375" s="6" t="s">
        <v>73</v>
      </c>
      <c r="F375">
        <v>9143.7967869999993</v>
      </c>
      <c r="G375" s="19">
        <v>46185</v>
      </c>
    </row>
    <row r="376" spans="1:7" x14ac:dyDescent="0.2">
      <c r="A376" s="6" t="s">
        <v>100</v>
      </c>
      <c r="B376" s="6" t="s">
        <v>86</v>
      </c>
      <c r="C376" s="6" t="s">
        <v>12</v>
      </c>
      <c r="D376" s="6" t="s">
        <v>66</v>
      </c>
      <c r="E376" s="6" t="s">
        <v>74</v>
      </c>
      <c r="F376">
        <v>3638.9785080000001</v>
      </c>
      <c r="G376" s="19">
        <v>46185</v>
      </c>
    </row>
    <row r="377" spans="1:7" x14ac:dyDescent="0.2">
      <c r="A377" s="6" t="s">
        <v>100</v>
      </c>
      <c r="B377" s="6" t="s">
        <v>86</v>
      </c>
      <c r="C377" s="6" t="s">
        <v>12</v>
      </c>
      <c r="D377" s="6" t="s">
        <v>66</v>
      </c>
      <c r="E377" s="6" t="s">
        <v>75</v>
      </c>
      <c r="F377">
        <v>1403.052774</v>
      </c>
      <c r="G377" s="19">
        <v>46185</v>
      </c>
    </row>
    <row r="378" spans="1:7" x14ac:dyDescent="0.2">
      <c r="A378" s="6" t="s">
        <v>100</v>
      </c>
      <c r="B378" s="6" t="s">
        <v>86</v>
      </c>
      <c r="C378" s="6" t="s">
        <v>30</v>
      </c>
      <c r="D378" s="6" t="s">
        <v>66</v>
      </c>
      <c r="E378" s="6" t="s">
        <v>67</v>
      </c>
      <c r="F378">
        <v>10</v>
      </c>
      <c r="G378" s="19">
        <v>46185</v>
      </c>
    </row>
    <row r="379" spans="1:7" x14ac:dyDescent="0.2">
      <c r="A379" s="6" t="s">
        <v>100</v>
      </c>
      <c r="B379" s="6" t="s">
        <v>86</v>
      </c>
      <c r="C379" s="6" t="s">
        <v>30</v>
      </c>
      <c r="D379" s="6" t="s">
        <v>66</v>
      </c>
      <c r="E379" s="6" t="s">
        <v>68</v>
      </c>
      <c r="F379">
        <v>386225.08779999998</v>
      </c>
      <c r="G379" s="19">
        <v>46185</v>
      </c>
    </row>
    <row r="380" spans="1:7" x14ac:dyDescent="0.2">
      <c r="A380" s="6" t="s">
        <v>100</v>
      </c>
      <c r="B380" s="6" t="s">
        <v>86</v>
      </c>
      <c r="C380" s="6" t="s">
        <v>30</v>
      </c>
      <c r="D380" s="6" t="s">
        <v>66</v>
      </c>
      <c r="E380" s="6" t="s">
        <v>69</v>
      </c>
      <c r="F380">
        <v>342490.08366499998</v>
      </c>
      <c r="G380" s="19">
        <v>46185</v>
      </c>
    </row>
    <row r="381" spans="1:7" x14ac:dyDescent="0.2">
      <c r="A381" s="6" t="s">
        <v>100</v>
      </c>
      <c r="B381" s="6" t="s">
        <v>86</v>
      </c>
      <c r="C381" s="6" t="s">
        <v>30</v>
      </c>
      <c r="D381" s="6" t="s">
        <v>66</v>
      </c>
      <c r="E381" s="6" t="s">
        <v>70</v>
      </c>
      <c r="F381">
        <v>359133.32931200002</v>
      </c>
      <c r="G381" s="19">
        <v>46185</v>
      </c>
    </row>
    <row r="382" spans="1:7" x14ac:dyDescent="0.2">
      <c r="A382" s="6" t="s">
        <v>100</v>
      </c>
      <c r="B382" s="6" t="s">
        <v>86</v>
      </c>
      <c r="C382" s="6" t="s">
        <v>30</v>
      </c>
      <c r="D382" s="6" t="s">
        <v>66</v>
      </c>
      <c r="E382" s="6" t="s">
        <v>76</v>
      </c>
      <c r="F382">
        <v>3937.79493</v>
      </c>
      <c r="G382" s="19">
        <v>46185</v>
      </c>
    </row>
    <row r="383" spans="1:7" x14ac:dyDescent="0.2">
      <c r="A383" s="6" t="s">
        <v>100</v>
      </c>
      <c r="B383" s="6" t="s">
        <v>86</v>
      </c>
      <c r="C383" s="6" t="s">
        <v>30</v>
      </c>
      <c r="D383" s="6" t="s">
        <v>66</v>
      </c>
      <c r="E383" s="6" t="s">
        <v>71</v>
      </c>
      <c r="F383">
        <v>44155.007074000001</v>
      </c>
      <c r="G383" s="19">
        <v>46185</v>
      </c>
    </row>
    <row r="384" spans="1:7" x14ac:dyDescent="0.2">
      <c r="A384" s="6" t="s">
        <v>100</v>
      </c>
      <c r="B384" s="6" t="s">
        <v>86</v>
      </c>
      <c r="C384" s="6" t="s">
        <v>30</v>
      </c>
      <c r="D384" s="6" t="s">
        <v>66</v>
      </c>
      <c r="E384" s="6" t="s">
        <v>72</v>
      </c>
      <c r="F384">
        <v>30129.275554</v>
      </c>
      <c r="G384" s="19">
        <v>46185</v>
      </c>
    </row>
    <row r="385" spans="1:7" x14ac:dyDescent="0.2">
      <c r="A385" s="6" t="s">
        <v>100</v>
      </c>
      <c r="B385" s="6" t="s">
        <v>86</v>
      </c>
      <c r="C385" s="6" t="s">
        <v>30</v>
      </c>
      <c r="D385" s="6" t="s">
        <v>66</v>
      </c>
      <c r="E385" s="6" t="s">
        <v>73</v>
      </c>
      <c r="F385">
        <v>26505.936871999998</v>
      </c>
      <c r="G385" s="19">
        <v>46185</v>
      </c>
    </row>
    <row r="386" spans="1:7" x14ac:dyDescent="0.2">
      <c r="A386" s="6" t="s">
        <v>100</v>
      </c>
      <c r="B386" s="6" t="s">
        <v>86</v>
      </c>
      <c r="C386" s="6" t="s">
        <v>30</v>
      </c>
      <c r="D386" s="6" t="s">
        <v>66</v>
      </c>
      <c r="E386" s="6" t="s">
        <v>74</v>
      </c>
      <c r="F386">
        <v>10409.99228</v>
      </c>
      <c r="G386" s="19">
        <v>46185</v>
      </c>
    </row>
    <row r="387" spans="1:7" x14ac:dyDescent="0.2">
      <c r="A387" s="6" t="s">
        <v>100</v>
      </c>
      <c r="B387" s="6" t="s">
        <v>86</v>
      </c>
      <c r="C387" s="6" t="s">
        <v>30</v>
      </c>
      <c r="D387" s="6" t="s">
        <v>66</v>
      </c>
      <c r="E387" s="6" t="s">
        <v>75</v>
      </c>
      <c r="F387">
        <v>4602.792402</v>
      </c>
      <c r="G387" s="19">
        <v>46185</v>
      </c>
    </row>
    <row r="388" spans="1:7" x14ac:dyDescent="0.2">
      <c r="A388" s="6" t="s">
        <v>100</v>
      </c>
      <c r="B388" s="6" t="s">
        <v>86</v>
      </c>
      <c r="C388" s="6" t="s">
        <v>77</v>
      </c>
      <c r="D388" s="6" t="s">
        <v>78</v>
      </c>
      <c r="E388" s="6" t="s">
        <v>67</v>
      </c>
      <c r="F388">
        <v>13</v>
      </c>
      <c r="G388" s="19">
        <v>46185</v>
      </c>
    </row>
    <row r="389" spans="1:7" x14ac:dyDescent="0.2">
      <c r="A389" s="6" t="s">
        <v>100</v>
      </c>
      <c r="B389" s="6" t="s">
        <v>86</v>
      </c>
      <c r="C389" s="6" t="s">
        <v>77</v>
      </c>
      <c r="D389" s="6" t="s">
        <v>78</v>
      </c>
      <c r="E389" s="6" t="s">
        <v>68</v>
      </c>
      <c r="F389">
        <v>488143.980362</v>
      </c>
      <c r="G389" s="19">
        <v>46185</v>
      </c>
    </row>
    <row r="390" spans="1:7" x14ac:dyDescent="0.2">
      <c r="A390" s="6" t="s">
        <v>100</v>
      </c>
      <c r="B390" s="6" t="s">
        <v>86</v>
      </c>
      <c r="C390" s="6" t="s">
        <v>77</v>
      </c>
      <c r="D390" s="6" t="s">
        <v>78</v>
      </c>
      <c r="E390" s="6" t="s">
        <v>69</v>
      </c>
      <c r="F390">
        <v>321005.22387500003</v>
      </c>
      <c r="G390" s="19">
        <v>46185</v>
      </c>
    </row>
    <row r="391" spans="1:7" x14ac:dyDescent="0.2">
      <c r="A391" s="6" t="s">
        <v>100</v>
      </c>
      <c r="B391" s="6" t="s">
        <v>86</v>
      </c>
      <c r="C391" s="6" t="s">
        <v>77</v>
      </c>
      <c r="D391" s="6" t="s">
        <v>78</v>
      </c>
      <c r="E391" s="6" t="s">
        <v>70</v>
      </c>
      <c r="F391">
        <v>377251.76970499998</v>
      </c>
      <c r="G391" s="19">
        <v>46185</v>
      </c>
    </row>
    <row r="392" spans="1:7" x14ac:dyDescent="0.2">
      <c r="A392" s="6" t="s">
        <v>100</v>
      </c>
      <c r="B392" s="6" t="s">
        <v>86</v>
      </c>
      <c r="C392" s="6" t="s">
        <v>77</v>
      </c>
      <c r="D392" s="6" t="s">
        <v>78</v>
      </c>
      <c r="E392" s="6" t="s">
        <v>76</v>
      </c>
      <c r="F392">
        <v>34174.333272999997</v>
      </c>
      <c r="G392" s="19">
        <v>46185</v>
      </c>
    </row>
    <row r="393" spans="1:7" x14ac:dyDescent="0.2">
      <c r="A393" s="6" t="s">
        <v>100</v>
      </c>
      <c r="B393" s="6" t="s">
        <v>86</v>
      </c>
      <c r="C393" s="6" t="s">
        <v>77</v>
      </c>
      <c r="D393" s="6" t="s">
        <v>78</v>
      </c>
      <c r="E393" s="6" t="s">
        <v>71</v>
      </c>
      <c r="F393">
        <v>40405.570995000002</v>
      </c>
      <c r="G393" s="19">
        <v>46185</v>
      </c>
    </row>
    <row r="394" spans="1:7" x14ac:dyDescent="0.2">
      <c r="A394" s="6" t="s">
        <v>100</v>
      </c>
      <c r="B394" s="6" t="s">
        <v>86</v>
      </c>
      <c r="C394" s="6" t="s">
        <v>77</v>
      </c>
      <c r="D394" s="6" t="s">
        <v>78</v>
      </c>
      <c r="E394" s="6" t="s">
        <v>72</v>
      </c>
      <c r="F394">
        <v>113982.113012</v>
      </c>
      <c r="G394" s="19">
        <v>46185</v>
      </c>
    </row>
    <row r="395" spans="1:7" x14ac:dyDescent="0.2">
      <c r="A395" s="6" t="s">
        <v>100</v>
      </c>
      <c r="B395" s="6" t="s">
        <v>86</v>
      </c>
      <c r="C395" s="6" t="s">
        <v>77</v>
      </c>
      <c r="D395" s="6" t="s">
        <v>78</v>
      </c>
      <c r="E395" s="6" t="s">
        <v>73</v>
      </c>
      <c r="F395">
        <v>105517.863148</v>
      </c>
      <c r="G395" s="19">
        <v>46185</v>
      </c>
    </row>
    <row r="396" spans="1:7" x14ac:dyDescent="0.2">
      <c r="A396" s="6" t="s">
        <v>100</v>
      </c>
      <c r="B396" s="6" t="s">
        <v>86</v>
      </c>
      <c r="C396" s="6" t="s">
        <v>77</v>
      </c>
      <c r="D396" s="6" t="s">
        <v>78</v>
      </c>
      <c r="E396" s="6" t="s">
        <v>74</v>
      </c>
      <c r="F396">
        <v>41911.107727000002</v>
      </c>
      <c r="G396" s="19">
        <v>46185</v>
      </c>
    </row>
    <row r="397" spans="1:7" x14ac:dyDescent="0.2">
      <c r="A397" s="6" t="s">
        <v>100</v>
      </c>
      <c r="B397" s="6" t="s">
        <v>86</v>
      </c>
      <c r="C397" s="6" t="s">
        <v>77</v>
      </c>
      <c r="D397" s="6" t="s">
        <v>78</v>
      </c>
      <c r="E397" s="6" t="s">
        <v>75</v>
      </c>
      <c r="F397">
        <v>14361.168696999999</v>
      </c>
      <c r="G397" s="19">
        <v>46185</v>
      </c>
    </row>
    <row r="398" spans="1:7" x14ac:dyDescent="0.2">
      <c r="A398" s="6" t="s">
        <v>101</v>
      </c>
      <c r="B398" s="6" t="s">
        <v>86</v>
      </c>
      <c r="C398" s="6" t="s">
        <v>77</v>
      </c>
      <c r="D398" s="6" t="s">
        <v>66</v>
      </c>
      <c r="E398" s="6" t="s">
        <v>67</v>
      </c>
      <c r="F398">
        <v>7</v>
      </c>
      <c r="G398" s="19">
        <v>46185</v>
      </c>
    </row>
    <row r="399" spans="1:7" x14ac:dyDescent="0.2">
      <c r="A399" s="6" t="s">
        <v>101</v>
      </c>
      <c r="B399" s="6" t="s">
        <v>86</v>
      </c>
      <c r="C399" s="6" t="s">
        <v>77</v>
      </c>
      <c r="D399" s="6" t="s">
        <v>66</v>
      </c>
      <c r="E399" s="6" t="s">
        <v>68</v>
      </c>
      <c r="F399">
        <v>1827.7357340000001</v>
      </c>
      <c r="G399" s="19">
        <v>46185</v>
      </c>
    </row>
    <row r="400" spans="1:7" x14ac:dyDescent="0.2">
      <c r="A400" s="6" t="s">
        <v>101</v>
      </c>
      <c r="B400" s="6" t="s">
        <v>86</v>
      </c>
      <c r="C400" s="6" t="s">
        <v>77</v>
      </c>
      <c r="D400" s="6" t="s">
        <v>66</v>
      </c>
      <c r="E400" s="6" t="s">
        <v>69</v>
      </c>
      <c r="F400">
        <v>1207.9348110000001</v>
      </c>
      <c r="G400" s="19">
        <v>46185</v>
      </c>
    </row>
    <row r="401" spans="1:7" x14ac:dyDescent="0.2">
      <c r="A401" s="6" t="s">
        <v>101</v>
      </c>
      <c r="B401" s="6" t="s">
        <v>86</v>
      </c>
      <c r="C401" s="6" t="s">
        <v>77</v>
      </c>
      <c r="D401" s="6" t="s">
        <v>66</v>
      </c>
      <c r="E401" s="6" t="s">
        <v>70</v>
      </c>
      <c r="F401">
        <v>1446.979505</v>
      </c>
      <c r="G401" s="19">
        <v>46185</v>
      </c>
    </row>
    <row r="402" spans="1:7" x14ac:dyDescent="0.2">
      <c r="A402" s="6" t="s">
        <v>101</v>
      </c>
      <c r="B402" s="6" t="s">
        <v>86</v>
      </c>
      <c r="C402" s="6" t="s">
        <v>77</v>
      </c>
      <c r="D402" s="6" t="s">
        <v>66</v>
      </c>
      <c r="E402" s="6" t="s">
        <v>76</v>
      </c>
      <c r="F402">
        <v>783.27160400000002</v>
      </c>
      <c r="G402" s="19">
        <v>46185</v>
      </c>
    </row>
    <row r="403" spans="1:7" x14ac:dyDescent="0.2">
      <c r="A403" s="6" t="s">
        <v>101</v>
      </c>
      <c r="B403" s="6" t="s">
        <v>86</v>
      </c>
      <c r="C403" s="6" t="s">
        <v>77</v>
      </c>
      <c r="D403" s="6" t="s">
        <v>66</v>
      </c>
      <c r="E403" s="6" t="s">
        <v>71</v>
      </c>
      <c r="F403">
        <v>107.634846</v>
      </c>
      <c r="G403" s="19">
        <v>46185</v>
      </c>
    </row>
    <row r="404" spans="1:7" x14ac:dyDescent="0.2">
      <c r="A404" s="6" t="s">
        <v>101</v>
      </c>
      <c r="B404" s="6" t="s">
        <v>86</v>
      </c>
      <c r="C404" s="6" t="s">
        <v>77</v>
      </c>
      <c r="D404" s="6" t="s">
        <v>66</v>
      </c>
      <c r="E404" s="6" t="s">
        <v>72</v>
      </c>
      <c r="F404">
        <v>359.02528999999998</v>
      </c>
      <c r="G404" s="19">
        <v>46185</v>
      </c>
    </row>
    <row r="405" spans="1:7" x14ac:dyDescent="0.2">
      <c r="A405" s="6" t="s">
        <v>101</v>
      </c>
      <c r="B405" s="6" t="s">
        <v>86</v>
      </c>
      <c r="C405" s="6" t="s">
        <v>77</v>
      </c>
      <c r="D405" s="6" t="s">
        <v>66</v>
      </c>
      <c r="E405" s="6" t="s">
        <v>73</v>
      </c>
      <c r="F405">
        <v>340.13045599999998</v>
      </c>
      <c r="G405" s="19">
        <v>46185</v>
      </c>
    </row>
    <row r="406" spans="1:7" x14ac:dyDescent="0.2">
      <c r="A406" s="6" t="s">
        <v>101</v>
      </c>
      <c r="B406" s="6" t="s">
        <v>86</v>
      </c>
      <c r="C406" s="6" t="s">
        <v>77</v>
      </c>
      <c r="D406" s="6" t="s">
        <v>66</v>
      </c>
      <c r="E406" s="6" t="s">
        <v>74</v>
      </c>
      <c r="F406">
        <v>245.893677</v>
      </c>
      <c r="G406" s="19">
        <v>46185</v>
      </c>
    </row>
    <row r="407" spans="1:7" x14ac:dyDescent="0.2">
      <c r="A407" s="6" t="s">
        <v>101</v>
      </c>
      <c r="B407" s="6" t="s">
        <v>86</v>
      </c>
      <c r="C407" s="6" t="s">
        <v>77</v>
      </c>
      <c r="D407" s="6" t="s">
        <v>66</v>
      </c>
      <c r="E407" s="6" t="s">
        <v>75</v>
      </c>
      <c r="F407">
        <v>106.12557200000001</v>
      </c>
      <c r="G407" s="19">
        <v>46185</v>
      </c>
    </row>
    <row r="408" spans="1:7" x14ac:dyDescent="0.2">
      <c r="A408" s="6" t="s">
        <v>102</v>
      </c>
      <c r="B408" s="6" t="s">
        <v>86</v>
      </c>
      <c r="C408" s="6" t="s">
        <v>11</v>
      </c>
      <c r="D408" s="6" t="s">
        <v>66</v>
      </c>
      <c r="E408" s="6" t="s">
        <v>67</v>
      </c>
      <c r="F408">
        <v>9</v>
      </c>
      <c r="G408" s="19">
        <v>46185</v>
      </c>
    </row>
    <row r="409" spans="1:7" x14ac:dyDescent="0.2">
      <c r="A409" s="6" t="s">
        <v>102</v>
      </c>
      <c r="B409" s="6" t="s">
        <v>86</v>
      </c>
      <c r="C409" s="6" t="s">
        <v>11</v>
      </c>
      <c r="D409" s="6" t="s">
        <v>66</v>
      </c>
      <c r="E409" s="6" t="s">
        <v>68</v>
      </c>
      <c r="F409">
        <v>14213.812755000001</v>
      </c>
      <c r="G409" s="19">
        <v>46185</v>
      </c>
    </row>
    <row r="410" spans="1:7" x14ac:dyDescent="0.2">
      <c r="A410" s="6" t="s">
        <v>102</v>
      </c>
      <c r="B410" s="6" t="s">
        <v>86</v>
      </c>
      <c r="C410" s="6" t="s">
        <v>11</v>
      </c>
      <c r="D410" s="6" t="s">
        <v>66</v>
      </c>
      <c r="E410" s="6" t="s">
        <v>69</v>
      </c>
      <c r="F410">
        <v>12888.317535</v>
      </c>
      <c r="G410" s="19">
        <v>46185</v>
      </c>
    </row>
    <row r="411" spans="1:7" x14ac:dyDescent="0.2">
      <c r="A411" s="6" t="s">
        <v>102</v>
      </c>
      <c r="B411" s="6" t="s">
        <v>86</v>
      </c>
      <c r="C411" s="6" t="s">
        <v>11</v>
      </c>
      <c r="D411" s="6" t="s">
        <v>66</v>
      </c>
      <c r="E411" s="6" t="s">
        <v>70</v>
      </c>
      <c r="F411">
        <v>13325.323372000001</v>
      </c>
      <c r="G411" s="19">
        <v>46185</v>
      </c>
    </row>
    <row r="412" spans="1:7" x14ac:dyDescent="0.2">
      <c r="A412" s="6" t="s">
        <v>102</v>
      </c>
      <c r="B412" s="6" t="s">
        <v>86</v>
      </c>
      <c r="C412" s="6" t="s">
        <v>11</v>
      </c>
      <c r="D412" s="6" t="s">
        <v>66</v>
      </c>
      <c r="E412" s="6" t="s">
        <v>71</v>
      </c>
      <c r="F412">
        <v>1207.2727359999999</v>
      </c>
      <c r="G412" s="19">
        <v>46185</v>
      </c>
    </row>
    <row r="413" spans="1:7" x14ac:dyDescent="0.2">
      <c r="A413" s="6" t="s">
        <v>102</v>
      </c>
      <c r="B413" s="6" t="s">
        <v>86</v>
      </c>
      <c r="C413" s="6" t="s">
        <v>11</v>
      </c>
      <c r="D413" s="6" t="s">
        <v>66</v>
      </c>
      <c r="E413" s="6" t="s">
        <v>72</v>
      </c>
      <c r="F413">
        <v>941.50622499999997</v>
      </c>
      <c r="G413" s="19">
        <v>46185</v>
      </c>
    </row>
    <row r="414" spans="1:7" x14ac:dyDescent="0.2">
      <c r="A414" s="6" t="s">
        <v>102</v>
      </c>
      <c r="B414" s="6" t="s">
        <v>86</v>
      </c>
      <c r="C414" s="6" t="s">
        <v>11</v>
      </c>
      <c r="D414" s="6" t="s">
        <v>66</v>
      </c>
      <c r="E414" s="6" t="s">
        <v>73</v>
      </c>
      <c r="F414">
        <v>897.47721100000001</v>
      </c>
      <c r="G414" s="19">
        <v>46185</v>
      </c>
    </row>
    <row r="415" spans="1:7" x14ac:dyDescent="0.2">
      <c r="A415" s="6" t="s">
        <v>102</v>
      </c>
      <c r="B415" s="6" t="s">
        <v>86</v>
      </c>
      <c r="C415" s="6" t="s">
        <v>11</v>
      </c>
      <c r="D415" s="6" t="s">
        <v>66</v>
      </c>
      <c r="E415" s="6" t="s">
        <v>74</v>
      </c>
      <c r="F415">
        <v>445.41810800000002</v>
      </c>
      <c r="G415" s="19">
        <v>46185</v>
      </c>
    </row>
    <row r="416" spans="1:7" x14ac:dyDescent="0.2">
      <c r="A416" s="6" t="s">
        <v>102</v>
      </c>
      <c r="B416" s="6" t="s">
        <v>86</v>
      </c>
      <c r="C416" s="6" t="s">
        <v>11</v>
      </c>
      <c r="D416" s="6" t="s">
        <v>66</v>
      </c>
      <c r="E416" s="6" t="s">
        <v>75</v>
      </c>
      <c r="F416">
        <v>142.48414</v>
      </c>
      <c r="G416" s="19">
        <v>46185</v>
      </c>
    </row>
    <row r="417" spans="1:7" x14ac:dyDescent="0.2">
      <c r="A417" s="6" t="s">
        <v>102</v>
      </c>
      <c r="B417" s="6" t="s">
        <v>86</v>
      </c>
      <c r="C417" s="6" t="s">
        <v>12</v>
      </c>
      <c r="D417" s="6" t="s">
        <v>66</v>
      </c>
      <c r="E417" s="6" t="s">
        <v>67</v>
      </c>
      <c r="F417">
        <v>13</v>
      </c>
      <c r="G417" s="19">
        <v>46185</v>
      </c>
    </row>
    <row r="418" spans="1:7" x14ac:dyDescent="0.2">
      <c r="A418" s="6" t="s">
        <v>102</v>
      </c>
      <c r="B418" s="6" t="s">
        <v>86</v>
      </c>
      <c r="C418" s="6" t="s">
        <v>12</v>
      </c>
      <c r="D418" s="6" t="s">
        <v>66</v>
      </c>
      <c r="E418" s="6" t="s">
        <v>68</v>
      </c>
      <c r="F418">
        <v>6766.7805410000001</v>
      </c>
      <c r="G418" s="19">
        <v>46185</v>
      </c>
    </row>
    <row r="419" spans="1:7" x14ac:dyDescent="0.2">
      <c r="A419" s="6" t="s">
        <v>102</v>
      </c>
      <c r="B419" s="6" t="s">
        <v>86</v>
      </c>
      <c r="C419" s="6" t="s">
        <v>12</v>
      </c>
      <c r="D419" s="6" t="s">
        <v>66</v>
      </c>
      <c r="E419" s="6" t="s">
        <v>69</v>
      </c>
      <c r="F419">
        <v>4287.611629</v>
      </c>
      <c r="G419" s="19">
        <v>46185</v>
      </c>
    </row>
    <row r="420" spans="1:7" x14ac:dyDescent="0.2">
      <c r="A420" s="6" t="s">
        <v>102</v>
      </c>
      <c r="B420" s="6" t="s">
        <v>86</v>
      </c>
      <c r="C420" s="6" t="s">
        <v>12</v>
      </c>
      <c r="D420" s="6" t="s">
        <v>66</v>
      </c>
      <c r="E420" s="6" t="s">
        <v>70</v>
      </c>
      <c r="F420">
        <v>5039.930421</v>
      </c>
      <c r="G420" s="19">
        <v>46185</v>
      </c>
    </row>
    <row r="421" spans="1:7" x14ac:dyDescent="0.2">
      <c r="A421" s="6" t="s">
        <v>102</v>
      </c>
      <c r="B421" s="6" t="s">
        <v>86</v>
      </c>
      <c r="C421" s="6" t="s">
        <v>12</v>
      </c>
      <c r="D421" s="6" t="s">
        <v>66</v>
      </c>
      <c r="E421" s="6" t="s">
        <v>76</v>
      </c>
      <c r="F421">
        <v>2130.7119200000002</v>
      </c>
      <c r="G421" s="19">
        <v>46185</v>
      </c>
    </row>
    <row r="422" spans="1:7" x14ac:dyDescent="0.2">
      <c r="A422" s="6" t="s">
        <v>102</v>
      </c>
      <c r="B422" s="6" t="s">
        <v>86</v>
      </c>
      <c r="C422" s="6" t="s">
        <v>12</v>
      </c>
      <c r="D422" s="6" t="s">
        <v>66</v>
      </c>
      <c r="E422" s="6" t="s">
        <v>71</v>
      </c>
      <c r="F422">
        <v>285.71562</v>
      </c>
      <c r="G422" s="19">
        <v>46185</v>
      </c>
    </row>
    <row r="423" spans="1:7" x14ac:dyDescent="0.2">
      <c r="A423" s="6" t="s">
        <v>102</v>
      </c>
      <c r="B423" s="6" t="s">
        <v>86</v>
      </c>
      <c r="C423" s="6" t="s">
        <v>12</v>
      </c>
      <c r="D423" s="6" t="s">
        <v>66</v>
      </c>
      <c r="E423" s="6" t="s">
        <v>72</v>
      </c>
      <c r="F423">
        <v>1808.617013</v>
      </c>
      <c r="G423" s="19">
        <v>46185</v>
      </c>
    </row>
    <row r="424" spans="1:7" x14ac:dyDescent="0.2">
      <c r="A424" s="6" t="s">
        <v>102</v>
      </c>
      <c r="B424" s="6" t="s">
        <v>86</v>
      </c>
      <c r="C424" s="6" t="s">
        <v>12</v>
      </c>
      <c r="D424" s="6" t="s">
        <v>66</v>
      </c>
      <c r="E424" s="6" t="s">
        <v>73</v>
      </c>
      <c r="F424">
        <v>1557.289027</v>
      </c>
      <c r="G424" s="19">
        <v>46185</v>
      </c>
    </row>
    <row r="425" spans="1:7" x14ac:dyDescent="0.2">
      <c r="A425" s="6" t="s">
        <v>102</v>
      </c>
      <c r="B425" s="6" t="s">
        <v>86</v>
      </c>
      <c r="C425" s="6" t="s">
        <v>12</v>
      </c>
      <c r="D425" s="6" t="s">
        <v>66</v>
      </c>
      <c r="E425" s="6" t="s">
        <v>74</v>
      </c>
      <c r="F425">
        <v>956.79999099999998</v>
      </c>
      <c r="G425" s="19">
        <v>46185</v>
      </c>
    </row>
    <row r="426" spans="1:7" x14ac:dyDescent="0.2">
      <c r="A426" s="6" t="s">
        <v>102</v>
      </c>
      <c r="B426" s="6" t="s">
        <v>86</v>
      </c>
      <c r="C426" s="6" t="s">
        <v>12</v>
      </c>
      <c r="D426" s="6" t="s">
        <v>66</v>
      </c>
      <c r="E426" s="6" t="s">
        <v>75</v>
      </c>
      <c r="F426">
        <v>297.28321799999998</v>
      </c>
      <c r="G426" s="19">
        <v>46185</v>
      </c>
    </row>
    <row r="427" spans="1:7" x14ac:dyDescent="0.2">
      <c r="A427" s="6" t="s">
        <v>102</v>
      </c>
      <c r="B427" s="6" t="s">
        <v>86</v>
      </c>
      <c r="C427" s="6" t="s">
        <v>30</v>
      </c>
      <c r="D427" s="6" t="s">
        <v>66</v>
      </c>
      <c r="E427" s="6" t="s">
        <v>67</v>
      </c>
      <c r="F427">
        <v>7</v>
      </c>
      <c r="G427" s="19">
        <v>46185</v>
      </c>
    </row>
    <row r="428" spans="1:7" x14ac:dyDescent="0.2">
      <c r="A428" s="6" t="s">
        <v>102</v>
      </c>
      <c r="B428" s="6" t="s">
        <v>86</v>
      </c>
      <c r="C428" s="6" t="s">
        <v>30</v>
      </c>
      <c r="D428" s="6" t="s">
        <v>66</v>
      </c>
      <c r="E428" s="6" t="s">
        <v>68</v>
      </c>
      <c r="F428">
        <v>7629.0218640000003</v>
      </c>
      <c r="G428" s="19">
        <v>46185</v>
      </c>
    </row>
    <row r="429" spans="1:7" x14ac:dyDescent="0.2">
      <c r="A429" s="6" t="s">
        <v>102</v>
      </c>
      <c r="B429" s="6" t="s">
        <v>86</v>
      </c>
      <c r="C429" s="6" t="s">
        <v>30</v>
      </c>
      <c r="D429" s="6" t="s">
        <v>66</v>
      </c>
      <c r="E429" s="6" t="s">
        <v>69</v>
      </c>
      <c r="F429">
        <v>6004.0678280000002</v>
      </c>
      <c r="G429" s="19">
        <v>46185</v>
      </c>
    </row>
    <row r="430" spans="1:7" x14ac:dyDescent="0.2">
      <c r="A430" s="6" t="s">
        <v>102</v>
      </c>
      <c r="B430" s="6" t="s">
        <v>86</v>
      </c>
      <c r="C430" s="6" t="s">
        <v>30</v>
      </c>
      <c r="D430" s="6" t="s">
        <v>66</v>
      </c>
      <c r="E430" s="6" t="s">
        <v>70</v>
      </c>
      <c r="F430">
        <v>6685.3963430000003</v>
      </c>
      <c r="G430" s="19">
        <v>46185</v>
      </c>
    </row>
    <row r="431" spans="1:7" x14ac:dyDescent="0.2">
      <c r="A431" s="6" t="s">
        <v>102</v>
      </c>
      <c r="B431" s="6" t="s">
        <v>86</v>
      </c>
      <c r="C431" s="6" t="s">
        <v>30</v>
      </c>
      <c r="D431" s="6" t="s">
        <v>66</v>
      </c>
      <c r="E431" s="6" t="s">
        <v>76</v>
      </c>
      <c r="F431">
        <v>251.375686</v>
      </c>
      <c r="G431" s="19">
        <v>46185</v>
      </c>
    </row>
    <row r="432" spans="1:7" x14ac:dyDescent="0.2">
      <c r="A432" s="6" t="s">
        <v>102</v>
      </c>
      <c r="B432" s="6" t="s">
        <v>86</v>
      </c>
      <c r="C432" s="6" t="s">
        <v>30</v>
      </c>
      <c r="D432" s="6" t="s">
        <v>66</v>
      </c>
      <c r="E432" s="6" t="s">
        <v>71</v>
      </c>
      <c r="F432">
        <v>1305.7198129999999</v>
      </c>
      <c r="G432" s="19">
        <v>46185</v>
      </c>
    </row>
    <row r="433" spans="1:7" x14ac:dyDescent="0.2">
      <c r="A433" s="6" t="s">
        <v>102</v>
      </c>
      <c r="B433" s="6" t="s">
        <v>86</v>
      </c>
      <c r="C433" s="6" t="s">
        <v>30</v>
      </c>
      <c r="D433" s="6" t="s">
        <v>66</v>
      </c>
      <c r="E433" s="6" t="s">
        <v>72</v>
      </c>
      <c r="F433">
        <v>1077.4229680000001</v>
      </c>
      <c r="G433" s="19">
        <v>46185</v>
      </c>
    </row>
    <row r="434" spans="1:7" x14ac:dyDescent="0.2">
      <c r="A434" s="6" t="s">
        <v>102</v>
      </c>
      <c r="B434" s="6" t="s">
        <v>86</v>
      </c>
      <c r="C434" s="6" t="s">
        <v>30</v>
      </c>
      <c r="D434" s="6" t="s">
        <v>66</v>
      </c>
      <c r="E434" s="6" t="s">
        <v>73</v>
      </c>
      <c r="F434">
        <v>967.76260400000001</v>
      </c>
      <c r="G434" s="19">
        <v>46185</v>
      </c>
    </row>
    <row r="435" spans="1:7" x14ac:dyDescent="0.2">
      <c r="A435" s="6" t="s">
        <v>102</v>
      </c>
      <c r="B435" s="6" t="s">
        <v>86</v>
      </c>
      <c r="C435" s="6" t="s">
        <v>30</v>
      </c>
      <c r="D435" s="6" t="s">
        <v>66</v>
      </c>
      <c r="E435" s="6" t="s">
        <v>74</v>
      </c>
      <c r="F435">
        <v>589.74278500000003</v>
      </c>
      <c r="G435" s="19">
        <v>46185</v>
      </c>
    </row>
    <row r="436" spans="1:7" x14ac:dyDescent="0.2">
      <c r="A436" s="6" t="s">
        <v>102</v>
      </c>
      <c r="B436" s="6" t="s">
        <v>86</v>
      </c>
      <c r="C436" s="6" t="s">
        <v>30</v>
      </c>
      <c r="D436" s="6" t="s">
        <v>66</v>
      </c>
      <c r="E436" s="6" t="s">
        <v>75</v>
      </c>
      <c r="F436">
        <v>195.47829200000001</v>
      </c>
      <c r="G436" s="19">
        <v>46185</v>
      </c>
    </row>
    <row r="437" spans="1:7" x14ac:dyDescent="0.2">
      <c r="A437" s="6" t="s">
        <v>103</v>
      </c>
      <c r="B437" s="6" t="s">
        <v>86</v>
      </c>
      <c r="C437" s="6" t="s">
        <v>77</v>
      </c>
      <c r="D437" s="6" t="s">
        <v>66</v>
      </c>
      <c r="E437" s="6" t="s">
        <v>67</v>
      </c>
      <c r="F437">
        <v>8</v>
      </c>
      <c r="G437" s="19">
        <v>46185</v>
      </c>
    </row>
    <row r="438" spans="1:7" x14ac:dyDescent="0.2">
      <c r="A438" s="6" t="s">
        <v>103</v>
      </c>
      <c r="B438" s="6" t="s">
        <v>86</v>
      </c>
      <c r="C438" s="6" t="s">
        <v>77</v>
      </c>
      <c r="D438" s="6" t="s">
        <v>66</v>
      </c>
      <c r="E438" s="6" t="s">
        <v>68</v>
      </c>
      <c r="F438">
        <v>2202.406516</v>
      </c>
      <c r="G438" s="19">
        <v>46185</v>
      </c>
    </row>
    <row r="439" spans="1:7" x14ac:dyDescent="0.2">
      <c r="A439" s="6" t="s">
        <v>103</v>
      </c>
      <c r="B439" s="6" t="s">
        <v>86</v>
      </c>
      <c r="C439" s="6" t="s">
        <v>77</v>
      </c>
      <c r="D439" s="6" t="s">
        <v>66</v>
      </c>
      <c r="E439" s="6" t="s">
        <v>69</v>
      </c>
      <c r="F439">
        <v>1309.5668450000001</v>
      </c>
      <c r="G439" s="19">
        <v>46185</v>
      </c>
    </row>
    <row r="440" spans="1:7" x14ac:dyDescent="0.2">
      <c r="A440" s="6" t="s">
        <v>103</v>
      </c>
      <c r="B440" s="6" t="s">
        <v>86</v>
      </c>
      <c r="C440" s="6" t="s">
        <v>77</v>
      </c>
      <c r="D440" s="6" t="s">
        <v>66</v>
      </c>
      <c r="E440" s="6" t="s">
        <v>70</v>
      </c>
      <c r="F440">
        <v>1525.114992</v>
      </c>
      <c r="G440" s="19">
        <v>46185</v>
      </c>
    </row>
    <row r="441" spans="1:7" x14ac:dyDescent="0.2">
      <c r="A441" s="6" t="s">
        <v>103</v>
      </c>
      <c r="B441" s="6" t="s">
        <v>86</v>
      </c>
      <c r="C441" s="6" t="s">
        <v>77</v>
      </c>
      <c r="D441" s="6" t="s">
        <v>66</v>
      </c>
      <c r="E441" s="6" t="s">
        <v>76</v>
      </c>
      <c r="F441">
        <v>1000.855939</v>
      </c>
      <c r="G441" s="19">
        <v>46185</v>
      </c>
    </row>
    <row r="442" spans="1:7" x14ac:dyDescent="0.2">
      <c r="A442" s="6" t="s">
        <v>103</v>
      </c>
      <c r="B442" s="6" t="s">
        <v>86</v>
      </c>
      <c r="C442" s="6" t="s">
        <v>77</v>
      </c>
      <c r="D442" s="6" t="s">
        <v>66</v>
      </c>
      <c r="E442" s="6" t="s">
        <v>71</v>
      </c>
      <c r="F442">
        <v>191.683626</v>
      </c>
      <c r="G442" s="19">
        <v>46185</v>
      </c>
    </row>
    <row r="443" spans="1:7" x14ac:dyDescent="0.2">
      <c r="A443" s="6" t="s">
        <v>103</v>
      </c>
      <c r="B443" s="6" t="s">
        <v>86</v>
      </c>
      <c r="C443" s="6" t="s">
        <v>77</v>
      </c>
      <c r="D443" s="6" t="s">
        <v>66</v>
      </c>
      <c r="E443" s="6" t="s">
        <v>72</v>
      </c>
      <c r="F443">
        <v>620.98476100000005</v>
      </c>
      <c r="G443" s="19">
        <v>46185</v>
      </c>
    </row>
    <row r="444" spans="1:7" x14ac:dyDescent="0.2">
      <c r="A444" s="6" t="s">
        <v>103</v>
      </c>
      <c r="B444" s="6" t="s">
        <v>86</v>
      </c>
      <c r="C444" s="6" t="s">
        <v>77</v>
      </c>
      <c r="D444" s="6" t="s">
        <v>66</v>
      </c>
      <c r="E444" s="6" t="s">
        <v>73</v>
      </c>
      <c r="F444">
        <v>607.10666200000003</v>
      </c>
      <c r="G444" s="19">
        <v>46185</v>
      </c>
    </row>
    <row r="445" spans="1:7" x14ac:dyDescent="0.2">
      <c r="A445" s="6" t="s">
        <v>103</v>
      </c>
      <c r="B445" s="6" t="s">
        <v>86</v>
      </c>
      <c r="C445" s="6" t="s">
        <v>77</v>
      </c>
      <c r="D445" s="6" t="s">
        <v>66</v>
      </c>
      <c r="E445" s="6" t="s">
        <v>74</v>
      </c>
      <c r="F445">
        <v>363.71054900000001</v>
      </c>
      <c r="G445" s="19">
        <v>46185</v>
      </c>
    </row>
    <row r="446" spans="1:7" x14ac:dyDescent="0.2">
      <c r="A446" s="6" t="s">
        <v>103</v>
      </c>
      <c r="B446" s="6" t="s">
        <v>86</v>
      </c>
      <c r="C446" s="6" t="s">
        <v>77</v>
      </c>
      <c r="D446" s="6" t="s">
        <v>66</v>
      </c>
      <c r="E446" s="6" t="s">
        <v>75</v>
      </c>
      <c r="F446">
        <v>138.87341799999999</v>
      </c>
      <c r="G446" s="19">
        <v>46185</v>
      </c>
    </row>
    <row r="447" spans="1:7" x14ac:dyDescent="0.2">
      <c r="A447" s="6" t="s">
        <v>104</v>
      </c>
      <c r="B447" s="6" t="s">
        <v>86</v>
      </c>
      <c r="C447" s="6" t="s">
        <v>11</v>
      </c>
      <c r="D447" s="6" t="s">
        <v>66</v>
      </c>
      <c r="E447" s="6" t="s">
        <v>67</v>
      </c>
      <c r="F447">
        <v>25</v>
      </c>
      <c r="G447" s="19">
        <v>46185</v>
      </c>
    </row>
    <row r="448" spans="1:7" x14ac:dyDescent="0.2">
      <c r="A448" s="6" t="s">
        <v>104</v>
      </c>
      <c r="B448" s="6" t="s">
        <v>86</v>
      </c>
      <c r="C448" s="6" t="s">
        <v>11</v>
      </c>
      <c r="D448" s="6" t="s">
        <v>66</v>
      </c>
      <c r="E448" s="6" t="s">
        <v>68</v>
      </c>
      <c r="F448">
        <v>196681.581037</v>
      </c>
      <c r="G448" s="19">
        <v>46185</v>
      </c>
    </row>
    <row r="449" spans="1:7" x14ac:dyDescent="0.2">
      <c r="A449" s="6" t="s">
        <v>104</v>
      </c>
      <c r="B449" s="6" t="s">
        <v>86</v>
      </c>
      <c r="C449" s="6" t="s">
        <v>11</v>
      </c>
      <c r="D449" s="6" t="s">
        <v>66</v>
      </c>
      <c r="E449" s="6" t="s">
        <v>69</v>
      </c>
      <c r="F449">
        <v>181430.56839500001</v>
      </c>
      <c r="G449" s="19">
        <v>46185</v>
      </c>
    </row>
    <row r="450" spans="1:7" x14ac:dyDescent="0.2">
      <c r="A450" s="6" t="s">
        <v>104</v>
      </c>
      <c r="B450" s="6" t="s">
        <v>86</v>
      </c>
      <c r="C450" s="6" t="s">
        <v>11</v>
      </c>
      <c r="D450" s="6" t="s">
        <v>66</v>
      </c>
      <c r="E450" s="6" t="s">
        <v>70</v>
      </c>
      <c r="F450">
        <v>191111.28331299999</v>
      </c>
      <c r="G450" s="19">
        <v>46185</v>
      </c>
    </row>
    <row r="451" spans="1:7" x14ac:dyDescent="0.2">
      <c r="A451" s="6" t="s">
        <v>104</v>
      </c>
      <c r="B451" s="6" t="s">
        <v>86</v>
      </c>
      <c r="C451" s="6" t="s">
        <v>11</v>
      </c>
      <c r="D451" s="6" t="s">
        <v>66</v>
      </c>
      <c r="E451" s="6" t="s">
        <v>76</v>
      </c>
      <c r="F451">
        <v>0</v>
      </c>
      <c r="G451" s="19">
        <v>46185</v>
      </c>
    </row>
    <row r="452" spans="1:7" x14ac:dyDescent="0.2">
      <c r="A452" s="6" t="s">
        <v>104</v>
      </c>
      <c r="B452" s="6" t="s">
        <v>86</v>
      </c>
      <c r="C452" s="6" t="s">
        <v>11</v>
      </c>
      <c r="D452" s="6" t="s">
        <v>66</v>
      </c>
      <c r="E452" s="6" t="s">
        <v>71</v>
      </c>
      <c r="F452">
        <v>24948.934673</v>
      </c>
      <c r="G452" s="19">
        <v>46185</v>
      </c>
    </row>
    <row r="453" spans="1:7" x14ac:dyDescent="0.2">
      <c r="A453" s="6" t="s">
        <v>104</v>
      </c>
      <c r="B453" s="6" t="s">
        <v>86</v>
      </c>
      <c r="C453" s="6" t="s">
        <v>11</v>
      </c>
      <c r="D453" s="6" t="s">
        <v>66</v>
      </c>
      <c r="E453" s="6" t="s">
        <v>72</v>
      </c>
      <c r="F453">
        <v>6453.0689339999999</v>
      </c>
      <c r="G453" s="19">
        <v>46185</v>
      </c>
    </row>
    <row r="454" spans="1:7" x14ac:dyDescent="0.2">
      <c r="A454" s="6" t="s">
        <v>104</v>
      </c>
      <c r="B454" s="6" t="s">
        <v>86</v>
      </c>
      <c r="C454" s="6" t="s">
        <v>11</v>
      </c>
      <c r="D454" s="6" t="s">
        <v>66</v>
      </c>
      <c r="E454" s="6" t="s">
        <v>73</v>
      </c>
      <c r="F454">
        <v>5675.9358480000001</v>
      </c>
      <c r="G454" s="19">
        <v>46185</v>
      </c>
    </row>
    <row r="455" spans="1:7" x14ac:dyDescent="0.2">
      <c r="A455" s="6" t="s">
        <v>104</v>
      </c>
      <c r="B455" s="6" t="s">
        <v>86</v>
      </c>
      <c r="C455" s="6" t="s">
        <v>11</v>
      </c>
      <c r="D455" s="6" t="s">
        <v>66</v>
      </c>
      <c r="E455" s="6" t="s">
        <v>74</v>
      </c>
      <c r="F455">
        <v>3848.5479810000002</v>
      </c>
      <c r="G455" s="19">
        <v>46185</v>
      </c>
    </row>
    <row r="456" spans="1:7" x14ac:dyDescent="0.2">
      <c r="A456" s="6" t="s">
        <v>104</v>
      </c>
      <c r="B456" s="6" t="s">
        <v>86</v>
      </c>
      <c r="C456" s="6" t="s">
        <v>11</v>
      </c>
      <c r="D456" s="6" t="s">
        <v>66</v>
      </c>
      <c r="E456" s="6" t="s">
        <v>75</v>
      </c>
      <c r="F456">
        <v>1382.480656</v>
      </c>
      <c r="G456" s="19">
        <v>46185</v>
      </c>
    </row>
    <row r="457" spans="1:7" x14ac:dyDescent="0.2">
      <c r="A457" s="6" t="s">
        <v>104</v>
      </c>
      <c r="B457" s="6" t="s">
        <v>86</v>
      </c>
      <c r="C457" s="6" t="s">
        <v>12</v>
      </c>
      <c r="D457" s="6" t="s">
        <v>66</v>
      </c>
      <c r="E457" s="6" t="s">
        <v>67</v>
      </c>
      <c r="F457">
        <v>30</v>
      </c>
      <c r="G457" s="19">
        <v>46185</v>
      </c>
    </row>
    <row r="458" spans="1:7" x14ac:dyDescent="0.2">
      <c r="A458" s="6" t="s">
        <v>104</v>
      </c>
      <c r="B458" s="6" t="s">
        <v>86</v>
      </c>
      <c r="C458" s="6" t="s">
        <v>12</v>
      </c>
      <c r="D458" s="6" t="s">
        <v>66</v>
      </c>
      <c r="E458" s="6" t="s">
        <v>68</v>
      </c>
      <c r="F458">
        <v>17918.881269000001</v>
      </c>
      <c r="G458" s="19">
        <v>46185</v>
      </c>
    </row>
    <row r="459" spans="1:7" x14ac:dyDescent="0.2">
      <c r="A459" s="6" t="s">
        <v>104</v>
      </c>
      <c r="B459" s="6" t="s">
        <v>86</v>
      </c>
      <c r="C459" s="6" t="s">
        <v>12</v>
      </c>
      <c r="D459" s="6" t="s">
        <v>66</v>
      </c>
      <c r="E459" s="6" t="s">
        <v>69</v>
      </c>
      <c r="F459">
        <v>7914.099811</v>
      </c>
      <c r="G459" s="19">
        <v>46185</v>
      </c>
    </row>
    <row r="460" spans="1:7" x14ac:dyDescent="0.2">
      <c r="A460" s="6" t="s">
        <v>104</v>
      </c>
      <c r="B460" s="6" t="s">
        <v>86</v>
      </c>
      <c r="C460" s="6" t="s">
        <v>12</v>
      </c>
      <c r="D460" s="6" t="s">
        <v>66</v>
      </c>
      <c r="E460" s="6" t="s">
        <v>70</v>
      </c>
      <c r="F460">
        <v>10899.488660000001</v>
      </c>
      <c r="G460" s="19">
        <v>46185</v>
      </c>
    </row>
    <row r="461" spans="1:7" x14ac:dyDescent="0.2">
      <c r="A461" s="6" t="s">
        <v>104</v>
      </c>
      <c r="B461" s="6" t="s">
        <v>86</v>
      </c>
      <c r="C461" s="6" t="s">
        <v>12</v>
      </c>
      <c r="D461" s="6" t="s">
        <v>66</v>
      </c>
      <c r="E461" s="6" t="s">
        <v>76</v>
      </c>
      <c r="F461">
        <v>7336.3945910000002</v>
      </c>
      <c r="G461" s="19">
        <v>46185</v>
      </c>
    </row>
    <row r="462" spans="1:7" x14ac:dyDescent="0.2">
      <c r="A462" s="6" t="s">
        <v>104</v>
      </c>
      <c r="B462" s="6" t="s">
        <v>86</v>
      </c>
      <c r="C462" s="6" t="s">
        <v>12</v>
      </c>
      <c r="D462" s="6" t="s">
        <v>66</v>
      </c>
      <c r="E462" s="6" t="s">
        <v>71</v>
      </c>
      <c r="F462">
        <v>103.039439</v>
      </c>
      <c r="G462" s="19">
        <v>46185</v>
      </c>
    </row>
    <row r="463" spans="1:7" x14ac:dyDescent="0.2">
      <c r="A463" s="6" t="s">
        <v>104</v>
      </c>
      <c r="B463" s="6" t="s">
        <v>86</v>
      </c>
      <c r="C463" s="6" t="s">
        <v>12</v>
      </c>
      <c r="D463" s="6" t="s">
        <v>66</v>
      </c>
      <c r="E463" s="6" t="s">
        <v>72</v>
      </c>
      <c r="F463">
        <v>7045.6818929999999</v>
      </c>
      <c r="G463" s="19">
        <v>46185</v>
      </c>
    </row>
    <row r="464" spans="1:7" x14ac:dyDescent="0.2">
      <c r="A464" s="6" t="s">
        <v>104</v>
      </c>
      <c r="B464" s="6" t="s">
        <v>86</v>
      </c>
      <c r="C464" s="6" t="s">
        <v>12</v>
      </c>
      <c r="D464" s="6" t="s">
        <v>66</v>
      </c>
      <c r="E464" s="6" t="s">
        <v>73</v>
      </c>
      <c r="F464">
        <v>6768.3042670000004</v>
      </c>
      <c r="G464" s="19">
        <v>46185</v>
      </c>
    </row>
    <row r="465" spans="1:7" x14ac:dyDescent="0.2">
      <c r="A465" s="6" t="s">
        <v>104</v>
      </c>
      <c r="B465" s="6" t="s">
        <v>86</v>
      </c>
      <c r="C465" s="6" t="s">
        <v>12</v>
      </c>
      <c r="D465" s="6" t="s">
        <v>66</v>
      </c>
      <c r="E465" s="6" t="s">
        <v>74</v>
      </c>
      <c r="F465">
        <v>3592.1830409999998</v>
      </c>
      <c r="G465" s="19">
        <v>46185</v>
      </c>
    </row>
    <row r="466" spans="1:7" x14ac:dyDescent="0.2">
      <c r="A466" s="6" t="s">
        <v>104</v>
      </c>
      <c r="B466" s="6" t="s">
        <v>86</v>
      </c>
      <c r="C466" s="6" t="s">
        <v>12</v>
      </c>
      <c r="D466" s="6" t="s">
        <v>66</v>
      </c>
      <c r="E466" s="6" t="s">
        <v>75</v>
      </c>
      <c r="F466">
        <v>1015.364047</v>
      </c>
      <c r="G466" s="19">
        <v>46185</v>
      </c>
    </row>
    <row r="467" spans="1:7" x14ac:dyDescent="0.2">
      <c r="A467" s="6" t="s">
        <v>104</v>
      </c>
      <c r="B467" s="6" t="s">
        <v>86</v>
      </c>
      <c r="C467" s="6" t="s">
        <v>30</v>
      </c>
      <c r="D467" s="6" t="s">
        <v>66</v>
      </c>
      <c r="E467" s="6" t="s">
        <v>67</v>
      </c>
      <c r="F467">
        <v>199</v>
      </c>
      <c r="G467" s="19">
        <v>46185</v>
      </c>
    </row>
    <row r="468" spans="1:7" x14ac:dyDescent="0.2">
      <c r="A468" s="6" t="s">
        <v>104</v>
      </c>
      <c r="B468" s="6" t="s">
        <v>86</v>
      </c>
      <c r="C468" s="6" t="s">
        <v>30</v>
      </c>
      <c r="D468" s="6" t="s">
        <v>66</v>
      </c>
      <c r="E468" s="6" t="s">
        <v>68</v>
      </c>
      <c r="F468">
        <v>45829.595709000001</v>
      </c>
      <c r="G468" s="19">
        <v>46185</v>
      </c>
    </row>
    <row r="469" spans="1:7" x14ac:dyDescent="0.2">
      <c r="A469" s="6" t="s">
        <v>104</v>
      </c>
      <c r="B469" s="6" t="s">
        <v>86</v>
      </c>
      <c r="C469" s="6" t="s">
        <v>30</v>
      </c>
      <c r="D469" s="6" t="s">
        <v>66</v>
      </c>
      <c r="E469" s="6" t="s">
        <v>69</v>
      </c>
      <c r="F469">
        <v>22430.04033</v>
      </c>
      <c r="G469" s="19">
        <v>46185</v>
      </c>
    </row>
    <row r="470" spans="1:7" x14ac:dyDescent="0.2">
      <c r="A470" s="6" t="s">
        <v>104</v>
      </c>
      <c r="B470" s="6" t="s">
        <v>86</v>
      </c>
      <c r="C470" s="6" t="s">
        <v>30</v>
      </c>
      <c r="D470" s="6" t="s">
        <v>66</v>
      </c>
      <c r="E470" s="6" t="s">
        <v>70</v>
      </c>
      <c r="F470">
        <v>28103.733530000001</v>
      </c>
      <c r="G470" s="19">
        <v>46185</v>
      </c>
    </row>
    <row r="471" spans="1:7" x14ac:dyDescent="0.2">
      <c r="A471" s="6" t="s">
        <v>104</v>
      </c>
      <c r="B471" s="6" t="s">
        <v>86</v>
      </c>
      <c r="C471" s="6" t="s">
        <v>30</v>
      </c>
      <c r="D471" s="6" t="s">
        <v>66</v>
      </c>
      <c r="E471" s="6" t="s">
        <v>76</v>
      </c>
      <c r="F471">
        <v>4819.8770709999999</v>
      </c>
      <c r="G471" s="19">
        <v>46185</v>
      </c>
    </row>
    <row r="472" spans="1:7" x14ac:dyDescent="0.2">
      <c r="A472" s="6" t="s">
        <v>104</v>
      </c>
      <c r="B472" s="6" t="s">
        <v>86</v>
      </c>
      <c r="C472" s="6" t="s">
        <v>30</v>
      </c>
      <c r="D472" s="6" t="s">
        <v>66</v>
      </c>
      <c r="E472" s="6" t="s">
        <v>71</v>
      </c>
      <c r="F472">
        <v>1192.974999</v>
      </c>
      <c r="G472" s="19">
        <v>46185</v>
      </c>
    </row>
    <row r="473" spans="1:7" x14ac:dyDescent="0.2">
      <c r="A473" s="6" t="s">
        <v>104</v>
      </c>
      <c r="B473" s="6" t="s">
        <v>86</v>
      </c>
      <c r="C473" s="6" t="s">
        <v>30</v>
      </c>
      <c r="D473" s="6" t="s">
        <v>66</v>
      </c>
      <c r="E473" s="6" t="s">
        <v>72</v>
      </c>
      <c r="F473">
        <v>17533.954067999999</v>
      </c>
      <c r="G473" s="19">
        <v>46185</v>
      </c>
    </row>
    <row r="474" spans="1:7" x14ac:dyDescent="0.2">
      <c r="A474" s="6" t="s">
        <v>104</v>
      </c>
      <c r="B474" s="6" t="s">
        <v>86</v>
      </c>
      <c r="C474" s="6" t="s">
        <v>30</v>
      </c>
      <c r="D474" s="6" t="s">
        <v>66</v>
      </c>
      <c r="E474" s="6" t="s">
        <v>73</v>
      </c>
      <c r="F474">
        <v>17283.582523000001</v>
      </c>
      <c r="G474" s="19">
        <v>46185</v>
      </c>
    </row>
    <row r="475" spans="1:7" x14ac:dyDescent="0.2">
      <c r="A475" s="6" t="s">
        <v>104</v>
      </c>
      <c r="B475" s="6" t="s">
        <v>86</v>
      </c>
      <c r="C475" s="6" t="s">
        <v>30</v>
      </c>
      <c r="D475" s="6" t="s">
        <v>66</v>
      </c>
      <c r="E475" s="6" t="s">
        <v>74</v>
      </c>
      <c r="F475">
        <v>6781.6816849999996</v>
      </c>
      <c r="G475" s="19">
        <v>46185</v>
      </c>
    </row>
    <row r="476" spans="1:7" x14ac:dyDescent="0.2">
      <c r="A476" s="6" t="s">
        <v>104</v>
      </c>
      <c r="B476" s="6" t="s">
        <v>86</v>
      </c>
      <c r="C476" s="6" t="s">
        <v>30</v>
      </c>
      <c r="D476" s="6" t="s">
        <v>66</v>
      </c>
      <c r="E476" s="6" t="s">
        <v>75</v>
      </c>
      <c r="F476">
        <v>1886.5742029999999</v>
      </c>
      <c r="G476" s="19">
        <v>46185</v>
      </c>
    </row>
    <row r="477" spans="1:7" x14ac:dyDescent="0.2">
      <c r="A477" s="6" t="s">
        <v>104</v>
      </c>
      <c r="B477" s="6" t="s">
        <v>86</v>
      </c>
      <c r="C477" s="6" t="s">
        <v>77</v>
      </c>
      <c r="D477" s="6" t="s">
        <v>78</v>
      </c>
      <c r="E477" s="6" t="s">
        <v>67</v>
      </c>
      <c r="F477">
        <v>6</v>
      </c>
      <c r="G477" s="19">
        <v>46185</v>
      </c>
    </row>
    <row r="478" spans="1:7" x14ac:dyDescent="0.2">
      <c r="A478" s="6" t="s">
        <v>104</v>
      </c>
      <c r="B478" s="6" t="s">
        <v>86</v>
      </c>
      <c r="C478" s="6" t="s">
        <v>77</v>
      </c>
      <c r="D478" s="6" t="s">
        <v>78</v>
      </c>
      <c r="E478" s="6" t="s">
        <v>68</v>
      </c>
      <c r="F478">
        <v>49667.324062</v>
      </c>
      <c r="G478" s="19">
        <v>46185</v>
      </c>
    </row>
    <row r="479" spans="1:7" x14ac:dyDescent="0.2">
      <c r="A479" s="6" t="s">
        <v>104</v>
      </c>
      <c r="B479" s="6" t="s">
        <v>86</v>
      </c>
      <c r="C479" s="6" t="s">
        <v>77</v>
      </c>
      <c r="D479" s="6" t="s">
        <v>78</v>
      </c>
      <c r="E479" s="6" t="s">
        <v>69</v>
      </c>
      <c r="F479">
        <v>32942.751455999998</v>
      </c>
      <c r="G479" s="19">
        <v>46185</v>
      </c>
    </row>
    <row r="480" spans="1:7" x14ac:dyDescent="0.2">
      <c r="A480" s="6" t="s">
        <v>104</v>
      </c>
      <c r="B480" s="6" t="s">
        <v>86</v>
      </c>
      <c r="C480" s="6" t="s">
        <v>77</v>
      </c>
      <c r="D480" s="6" t="s">
        <v>78</v>
      </c>
      <c r="E480" s="6" t="s">
        <v>70</v>
      </c>
      <c r="F480">
        <v>40041.659602</v>
      </c>
      <c r="G480" s="19">
        <v>46185</v>
      </c>
    </row>
    <row r="481" spans="1:7" x14ac:dyDescent="0.2">
      <c r="A481" s="6" t="s">
        <v>104</v>
      </c>
      <c r="B481" s="6" t="s">
        <v>86</v>
      </c>
      <c r="C481" s="6" t="s">
        <v>77</v>
      </c>
      <c r="D481" s="6" t="s">
        <v>78</v>
      </c>
      <c r="E481" s="6" t="s">
        <v>76</v>
      </c>
      <c r="F481">
        <v>16995.645721000001</v>
      </c>
      <c r="G481" s="19">
        <v>46185</v>
      </c>
    </row>
    <row r="482" spans="1:7" x14ac:dyDescent="0.2">
      <c r="A482" s="6" t="s">
        <v>104</v>
      </c>
      <c r="B482" s="6" t="s">
        <v>86</v>
      </c>
      <c r="C482" s="6" t="s">
        <v>77</v>
      </c>
      <c r="D482" s="6" t="s">
        <v>78</v>
      </c>
      <c r="E482" s="6" t="s">
        <v>71</v>
      </c>
      <c r="F482">
        <v>4846.5106880000003</v>
      </c>
      <c r="G482" s="19">
        <v>46185</v>
      </c>
    </row>
    <row r="483" spans="1:7" x14ac:dyDescent="0.2">
      <c r="A483" s="6" t="s">
        <v>104</v>
      </c>
      <c r="B483" s="6" t="s">
        <v>86</v>
      </c>
      <c r="C483" s="6" t="s">
        <v>77</v>
      </c>
      <c r="D483" s="6" t="s">
        <v>78</v>
      </c>
      <c r="E483" s="6" t="s">
        <v>72</v>
      </c>
      <c r="F483">
        <v>9069.4218430000001</v>
      </c>
      <c r="G483" s="19">
        <v>46185</v>
      </c>
    </row>
    <row r="484" spans="1:7" x14ac:dyDescent="0.2">
      <c r="A484" s="6" t="s">
        <v>104</v>
      </c>
      <c r="B484" s="6" t="s">
        <v>86</v>
      </c>
      <c r="C484" s="6" t="s">
        <v>77</v>
      </c>
      <c r="D484" s="6" t="s">
        <v>78</v>
      </c>
      <c r="E484" s="6" t="s">
        <v>73</v>
      </c>
      <c r="F484">
        <v>8691.2269039999992</v>
      </c>
      <c r="G484" s="19">
        <v>46185</v>
      </c>
    </row>
    <row r="485" spans="1:7" x14ac:dyDescent="0.2">
      <c r="A485" s="6" t="s">
        <v>104</v>
      </c>
      <c r="B485" s="6" t="s">
        <v>86</v>
      </c>
      <c r="C485" s="6" t="s">
        <v>77</v>
      </c>
      <c r="D485" s="6" t="s">
        <v>78</v>
      </c>
      <c r="E485" s="6" t="s">
        <v>74</v>
      </c>
      <c r="F485">
        <v>3951.8825320000001</v>
      </c>
      <c r="G485" s="19">
        <v>46185</v>
      </c>
    </row>
    <row r="486" spans="1:7" x14ac:dyDescent="0.2">
      <c r="A486" s="6" t="s">
        <v>104</v>
      </c>
      <c r="B486" s="6" t="s">
        <v>86</v>
      </c>
      <c r="C486" s="6" t="s">
        <v>77</v>
      </c>
      <c r="D486" s="6" t="s">
        <v>78</v>
      </c>
      <c r="E486" s="6" t="s">
        <v>75</v>
      </c>
      <c r="F486">
        <v>1768.0726239999999</v>
      </c>
      <c r="G486" s="19">
        <v>46185</v>
      </c>
    </row>
    <row r="487" spans="1:7" x14ac:dyDescent="0.2">
      <c r="A487" s="6" t="s">
        <v>105</v>
      </c>
      <c r="B487" s="6" t="s">
        <v>86</v>
      </c>
      <c r="C487" s="6" t="s">
        <v>77</v>
      </c>
      <c r="D487" s="6" t="s">
        <v>116</v>
      </c>
      <c r="E487" s="6" t="s">
        <v>67</v>
      </c>
      <c r="F487">
        <v>65</v>
      </c>
      <c r="G487" s="19">
        <v>46185</v>
      </c>
    </row>
    <row r="488" spans="1:7" x14ac:dyDescent="0.2">
      <c r="A488" s="6" t="s">
        <v>105</v>
      </c>
      <c r="B488" s="6" t="s">
        <v>86</v>
      </c>
      <c r="C488" s="6" t="s">
        <v>77</v>
      </c>
      <c r="D488" s="6" t="s">
        <v>116</v>
      </c>
      <c r="E488" s="6" t="s">
        <v>68</v>
      </c>
      <c r="F488">
        <v>17611.308005999999</v>
      </c>
      <c r="G488" s="19">
        <v>46185</v>
      </c>
    </row>
    <row r="489" spans="1:7" x14ac:dyDescent="0.2">
      <c r="A489" s="6" t="s">
        <v>105</v>
      </c>
      <c r="B489" s="6" t="s">
        <v>86</v>
      </c>
      <c r="C489" s="6" t="s">
        <v>77</v>
      </c>
      <c r="D489" s="6" t="s">
        <v>116</v>
      </c>
      <c r="E489" s="6" t="s">
        <v>69</v>
      </c>
      <c r="F489">
        <v>6871.7620159999997</v>
      </c>
      <c r="G489" s="19">
        <v>46185</v>
      </c>
    </row>
    <row r="490" spans="1:7" x14ac:dyDescent="0.2">
      <c r="A490" s="6" t="s">
        <v>105</v>
      </c>
      <c r="B490" s="6" t="s">
        <v>86</v>
      </c>
      <c r="C490" s="6" t="s">
        <v>77</v>
      </c>
      <c r="D490" s="6" t="s">
        <v>116</v>
      </c>
      <c r="E490" s="6" t="s">
        <v>70</v>
      </c>
      <c r="F490">
        <v>9578.7449030000007</v>
      </c>
      <c r="G490" s="19">
        <v>46185</v>
      </c>
    </row>
    <row r="491" spans="1:7" x14ac:dyDescent="0.2">
      <c r="A491" s="6" t="s">
        <v>105</v>
      </c>
      <c r="B491" s="6" t="s">
        <v>86</v>
      </c>
      <c r="C491" s="6" t="s">
        <v>77</v>
      </c>
      <c r="D491" s="6" t="s">
        <v>116</v>
      </c>
      <c r="E491" s="6" t="s">
        <v>76</v>
      </c>
      <c r="F491">
        <v>6454.8020200000001</v>
      </c>
      <c r="G491" s="19">
        <v>46185</v>
      </c>
    </row>
    <row r="492" spans="1:7" x14ac:dyDescent="0.2">
      <c r="A492" s="6" t="s">
        <v>105</v>
      </c>
      <c r="B492" s="6" t="s">
        <v>86</v>
      </c>
      <c r="C492" s="6" t="s">
        <v>77</v>
      </c>
      <c r="D492" s="6" t="s">
        <v>116</v>
      </c>
      <c r="E492" s="6" t="s">
        <v>71</v>
      </c>
      <c r="F492">
        <v>2904.910277</v>
      </c>
      <c r="G492" s="19">
        <v>46185</v>
      </c>
    </row>
    <row r="493" spans="1:7" x14ac:dyDescent="0.2">
      <c r="A493" s="6" t="s">
        <v>105</v>
      </c>
      <c r="B493" s="6" t="s">
        <v>86</v>
      </c>
      <c r="C493" s="6" t="s">
        <v>77</v>
      </c>
      <c r="D493" s="6" t="s">
        <v>116</v>
      </c>
      <c r="E493" s="6" t="s">
        <v>72</v>
      </c>
      <c r="F493">
        <v>7658.8419199999998</v>
      </c>
      <c r="G493" s="19">
        <v>46185</v>
      </c>
    </row>
    <row r="494" spans="1:7" x14ac:dyDescent="0.2">
      <c r="A494" s="6" t="s">
        <v>105</v>
      </c>
      <c r="B494" s="6" t="s">
        <v>86</v>
      </c>
      <c r="C494" s="6" t="s">
        <v>77</v>
      </c>
      <c r="D494" s="6" t="s">
        <v>116</v>
      </c>
      <c r="E494" s="6" t="s">
        <v>73</v>
      </c>
      <c r="F494">
        <v>7535.4547279999997</v>
      </c>
      <c r="G494" s="19">
        <v>46185</v>
      </c>
    </row>
    <row r="495" spans="1:7" x14ac:dyDescent="0.2">
      <c r="A495" s="6" t="s">
        <v>105</v>
      </c>
      <c r="B495" s="6" t="s">
        <v>86</v>
      </c>
      <c r="C495" s="6" t="s">
        <v>77</v>
      </c>
      <c r="D495" s="6" t="s">
        <v>116</v>
      </c>
      <c r="E495" s="6" t="s">
        <v>74</v>
      </c>
      <c r="F495">
        <v>3002.410511</v>
      </c>
      <c r="G495" s="19">
        <v>46185</v>
      </c>
    </row>
    <row r="496" spans="1:7" x14ac:dyDescent="0.2">
      <c r="A496" s="6" t="s">
        <v>105</v>
      </c>
      <c r="B496" s="6" t="s">
        <v>86</v>
      </c>
      <c r="C496" s="6" t="s">
        <v>77</v>
      </c>
      <c r="D496" s="6" t="s">
        <v>116</v>
      </c>
      <c r="E496" s="6" t="s">
        <v>75</v>
      </c>
      <c r="F496">
        <v>1137.46939</v>
      </c>
      <c r="G496" s="19">
        <v>46185</v>
      </c>
    </row>
    <row r="497" spans="1:7" x14ac:dyDescent="0.2">
      <c r="A497" s="6" t="s">
        <v>106</v>
      </c>
      <c r="B497" s="6" t="s">
        <v>86</v>
      </c>
      <c r="C497" s="6" t="s">
        <v>11</v>
      </c>
      <c r="D497" s="6" t="s">
        <v>66</v>
      </c>
      <c r="E497" s="6" t="s">
        <v>67</v>
      </c>
      <c r="F497">
        <v>8</v>
      </c>
      <c r="G497" s="19">
        <v>46185</v>
      </c>
    </row>
    <row r="498" spans="1:7" x14ac:dyDescent="0.2">
      <c r="A498" s="6" t="s">
        <v>106</v>
      </c>
      <c r="B498" s="6" t="s">
        <v>86</v>
      </c>
      <c r="C498" s="6" t="s">
        <v>11</v>
      </c>
      <c r="D498" s="6" t="s">
        <v>66</v>
      </c>
      <c r="E498" s="6" t="s">
        <v>68</v>
      </c>
      <c r="F498">
        <v>79438.428618000005</v>
      </c>
      <c r="G498" s="19">
        <v>46185</v>
      </c>
    </row>
    <row r="499" spans="1:7" x14ac:dyDescent="0.2">
      <c r="A499" s="6" t="s">
        <v>106</v>
      </c>
      <c r="B499" s="6" t="s">
        <v>86</v>
      </c>
      <c r="C499" s="6" t="s">
        <v>11</v>
      </c>
      <c r="D499" s="6" t="s">
        <v>66</v>
      </c>
      <c r="E499" s="6" t="s">
        <v>69</v>
      </c>
      <c r="F499">
        <v>58150.548698999999</v>
      </c>
      <c r="G499" s="19">
        <v>46185</v>
      </c>
    </row>
    <row r="500" spans="1:7" x14ac:dyDescent="0.2">
      <c r="A500" s="6" t="s">
        <v>106</v>
      </c>
      <c r="B500" s="6" t="s">
        <v>86</v>
      </c>
      <c r="C500" s="6" t="s">
        <v>11</v>
      </c>
      <c r="D500" s="6" t="s">
        <v>66</v>
      </c>
      <c r="E500" s="6" t="s">
        <v>70</v>
      </c>
      <c r="F500">
        <v>71097.698002999998</v>
      </c>
      <c r="G500" s="19">
        <v>46185</v>
      </c>
    </row>
    <row r="501" spans="1:7" x14ac:dyDescent="0.2">
      <c r="A501" s="6" t="s">
        <v>106</v>
      </c>
      <c r="B501" s="6" t="s">
        <v>86</v>
      </c>
      <c r="C501" s="6" t="s">
        <v>11</v>
      </c>
      <c r="D501" s="6" t="s">
        <v>66</v>
      </c>
      <c r="E501" s="6" t="s">
        <v>71</v>
      </c>
      <c r="F501">
        <v>4842.3306249999996</v>
      </c>
      <c r="G501" s="19">
        <v>46185</v>
      </c>
    </row>
    <row r="502" spans="1:7" x14ac:dyDescent="0.2">
      <c r="A502" s="6" t="s">
        <v>106</v>
      </c>
      <c r="B502" s="6" t="s">
        <v>86</v>
      </c>
      <c r="C502" s="6" t="s">
        <v>11</v>
      </c>
      <c r="D502" s="6" t="s">
        <v>66</v>
      </c>
      <c r="E502" s="6" t="s">
        <v>72</v>
      </c>
      <c r="F502">
        <v>8452.4122619999998</v>
      </c>
      <c r="G502" s="19">
        <v>46185</v>
      </c>
    </row>
    <row r="503" spans="1:7" x14ac:dyDescent="0.2">
      <c r="A503" s="6" t="s">
        <v>106</v>
      </c>
      <c r="B503" s="6" t="s">
        <v>86</v>
      </c>
      <c r="C503" s="6" t="s">
        <v>11</v>
      </c>
      <c r="D503" s="6" t="s">
        <v>66</v>
      </c>
      <c r="E503" s="6" t="s">
        <v>73</v>
      </c>
      <c r="F503">
        <v>7693.2450680000002</v>
      </c>
      <c r="G503" s="19">
        <v>46185</v>
      </c>
    </row>
    <row r="504" spans="1:7" x14ac:dyDescent="0.2">
      <c r="A504" s="6" t="s">
        <v>106</v>
      </c>
      <c r="B504" s="6" t="s">
        <v>86</v>
      </c>
      <c r="C504" s="6" t="s">
        <v>11</v>
      </c>
      <c r="D504" s="6" t="s">
        <v>66</v>
      </c>
      <c r="E504" s="6" t="s">
        <v>74</v>
      </c>
      <c r="F504">
        <v>4327.5695809999997</v>
      </c>
      <c r="G504" s="19">
        <v>46185</v>
      </c>
    </row>
    <row r="505" spans="1:7" x14ac:dyDescent="0.2">
      <c r="A505" s="6" t="s">
        <v>106</v>
      </c>
      <c r="B505" s="6" t="s">
        <v>86</v>
      </c>
      <c r="C505" s="6" t="s">
        <v>11</v>
      </c>
      <c r="D505" s="6" t="s">
        <v>66</v>
      </c>
      <c r="E505" s="6" t="s">
        <v>75</v>
      </c>
      <c r="F505">
        <v>1512.5574919999999</v>
      </c>
      <c r="G505" s="19">
        <v>46185</v>
      </c>
    </row>
    <row r="506" spans="1:7" x14ac:dyDescent="0.2">
      <c r="A506" s="6" t="s">
        <v>106</v>
      </c>
      <c r="B506" s="6" t="s">
        <v>86</v>
      </c>
      <c r="C506" s="6" t="s">
        <v>12</v>
      </c>
      <c r="D506" s="6" t="s">
        <v>66</v>
      </c>
      <c r="E506" s="6" t="s">
        <v>67</v>
      </c>
      <c r="F506">
        <v>84</v>
      </c>
      <c r="G506" s="19">
        <v>46185</v>
      </c>
    </row>
    <row r="507" spans="1:7" x14ac:dyDescent="0.2">
      <c r="A507" s="6" t="s">
        <v>106</v>
      </c>
      <c r="B507" s="6" t="s">
        <v>86</v>
      </c>
      <c r="C507" s="6" t="s">
        <v>12</v>
      </c>
      <c r="D507" s="6" t="s">
        <v>66</v>
      </c>
      <c r="E507" s="6" t="s">
        <v>68</v>
      </c>
      <c r="F507">
        <v>66975.369489999997</v>
      </c>
      <c r="G507" s="19">
        <v>46185</v>
      </c>
    </row>
    <row r="508" spans="1:7" x14ac:dyDescent="0.2">
      <c r="A508" s="6" t="s">
        <v>106</v>
      </c>
      <c r="B508" s="6" t="s">
        <v>86</v>
      </c>
      <c r="C508" s="6" t="s">
        <v>12</v>
      </c>
      <c r="D508" s="6" t="s">
        <v>66</v>
      </c>
      <c r="E508" s="6" t="s">
        <v>69</v>
      </c>
      <c r="F508">
        <v>29859.954804000001</v>
      </c>
      <c r="G508" s="19">
        <v>46185</v>
      </c>
    </row>
    <row r="509" spans="1:7" x14ac:dyDescent="0.2">
      <c r="A509" s="6" t="s">
        <v>106</v>
      </c>
      <c r="B509" s="6" t="s">
        <v>86</v>
      </c>
      <c r="C509" s="6" t="s">
        <v>12</v>
      </c>
      <c r="D509" s="6" t="s">
        <v>66</v>
      </c>
      <c r="E509" s="6" t="s">
        <v>70</v>
      </c>
      <c r="F509">
        <v>36321.681428999997</v>
      </c>
      <c r="G509" s="19">
        <v>46185</v>
      </c>
    </row>
    <row r="510" spans="1:7" x14ac:dyDescent="0.2">
      <c r="A510" s="6" t="s">
        <v>106</v>
      </c>
      <c r="B510" s="6" t="s">
        <v>86</v>
      </c>
      <c r="C510" s="6" t="s">
        <v>12</v>
      </c>
      <c r="D510" s="6" t="s">
        <v>66</v>
      </c>
      <c r="E510" s="6" t="s">
        <v>76</v>
      </c>
      <c r="F510">
        <v>75166.127372999996</v>
      </c>
      <c r="G510" s="19">
        <v>46185</v>
      </c>
    </row>
    <row r="511" spans="1:7" x14ac:dyDescent="0.2">
      <c r="A511" s="6" t="s">
        <v>106</v>
      </c>
      <c r="B511" s="6" t="s">
        <v>86</v>
      </c>
      <c r="C511" s="6" t="s">
        <v>12</v>
      </c>
      <c r="D511" s="6" t="s">
        <v>66</v>
      </c>
      <c r="E511" s="6" t="s">
        <v>71</v>
      </c>
      <c r="F511">
        <v>1540.262338</v>
      </c>
      <c r="G511" s="19">
        <v>46185</v>
      </c>
    </row>
    <row r="512" spans="1:7" x14ac:dyDescent="0.2">
      <c r="A512" s="6" t="s">
        <v>106</v>
      </c>
      <c r="B512" s="6" t="s">
        <v>86</v>
      </c>
      <c r="C512" s="6" t="s">
        <v>12</v>
      </c>
      <c r="D512" s="6" t="s">
        <v>66</v>
      </c>
      <c r="E512" s="6" t="s">
        <v>72</v>
      </c>
      <c r="F512">
        <v>30471.563083000001</v>
      </c>
      <c r="G512" s="19">
        <v>46185</v>
      </c>
    </row>
    <row r="513" spans="1:7" x14ac:dyDescent="0.2">
      <c r="A513" s="6" t="s">
        <v>106</v>
      </c>
      <c r="B513" s="6" t="s">
        <v>86</v>
      </c>
      <c r="C513" s="6" t="s">
        <v>12</v>
      </c>
      <c r="D513" s="6" t="s">
        <v>66</v>
      </c>
      <c r="E513" s="6" t="s">
        <v>73</v>
      </c>
      <c r="F513">
        <v>30353.578390999999</v>
      </c>
      <c r="G513" s="19">
        <v>46185</v>
      </c>
    </row>
    <row r="514" spans="1:7" x14ac:dyDescent="0.2">
      <c r="A514" s="6" t="s">
        <v>106</v>
      </c>
      <c r="B514" s="6" t="s">
        <v>86</v>
      </c>
      <c r="C514" s="6" t="s">
        <v>12</v>
      </c>
      <c r="D514" s="6" t="s">
        <v>66</v>
      </c>
      <c r="E514" s="6" t="s">
        <v>74</v>
      </c>
      <c r="F514">
        <v>15498.069933999999</v>
      </c>
      <c r="G514" s="19">
        <v>46185</v>
      </c>
    </row>
    <row r="515" spans="1:7" x14ac:dyDescent="0.2">
      <c r="A515" s="6" t="s">
        <v>106</v>
      </c>
      <c r="B515" s="6" t="s">
        <v>86</v>
      </c>
      <c r="C515" s="6" t="s">
        <v>12</v>
      </c>
      <c r="D515" s="6" t="s">
        <v>66</v>
      </c>
      <c r="E515" s="6" t="s">
        <v>75</v>
      </c>
      <c r="F515">
        <v>5831.2433849999998</v>
      </c>
      <c r="G515" s="19">
        <v>46185</v>
      </c>
    </row>
    <row r="516" spans="1:7" x14ac:dyDescent="0.2">
      <c r="A516" s="6" t="s">
        <v>106</v>
      </c>
      <c r="B516" s="6" t="s">
        <v>86</v>
      </c>
      <c r="C516" s="6" t="s">
        <v>30</v>
      </c>
      <c r="D516" s="6" t="s">
        <v>66</v>
      </c>
      <c r="E516" s="6" t="s">
        <v>67</v>
      </c>
      <c r="F516">
        <v>6</v>
      </c>
      <c r="G516" s="19">
        <v>46185</v>
      </c>
    </row>
    <row r="517" spans="1:7" x14ac:dyDescent="0.2">
      <c r="A517" s="6" t="s">
        <v>106</v>
      </c>
      <c r="B517" s="6" t="s">
        <v>86</v>
      </c>
      <c r="C517" s="6" t="s">
        <v>30</v>
      </c>
      <c r="D517" s="6" t="s">
        <v>66</v>
      </c>
      <c r="E517" s="6" t="s">
        <v>68</v>
      </c>
      <c r="F517">
        <v>834.93998899999997</v>
      </c>
      <c r="G517" s="19">
        <v>46185</v>
      </c>
    </row>
    <row r="518" spans="1:7" x14ac:dyDescent="0.2">
      <c r="A518" s="6" t="s">
        <v>106</v>
      </c>
      <c r="B518" s="6" t="s">
        <v>86</v>
      </c>
      <c r="C518" s="6" t="s">
        <v>30</v>
      </c>
      <c r="D518" s="6" t="s">
        <v>66</v>
      </c>
      <c r="E518" s="6" t="s">
        <v>69</v>
      </c>
      <c r="F518">
        <v>172.476494</v>
      </c>
      <c r="G518" s="19">
        <v>46185</v>
      </c>
    </row>
    <row r="519" spans="1:7" x14ac:dyDescent="0.2">
      <c r="A519" s="6" t="s">
        <v>106</v>
      </c>
      <c r="B519" s="6" t="s">
        <v>86</v>
      </c>
      <c r="C519" s="6" t="s">
        <v>30</v>
      </c>
      <c r="D519" s="6" t="s">
        <v>66</v>
      </c>
      <c r="E519" s="6" t="s">
        <v>70</v>
      </c>
      <c r="F519">
        <v>245.571789</v>
      </c>
      <c r="G519" s="19">
        <v>46185</v>
      </c>
    </row>
    <row r="520" spans="1:7" x14ac:dyDescent="0.2">
      <c r="A520" s="6" t="s">
        <v>106</v>
      </c>
      <c r="B520" s="6" t="s">
        <v>86</v>
      </c>
      <c r="C520" s="6" t="s">
        <v>30</v>
      </c>
      <c r="D520" s="6" t="s">
        <v>66</v>
      </c>
      <c r="E520" s="6" t="s">
        <v>76</v>
      </c>
      <c r="F520">
        <v>290.65019999999998</v>
      </c>
      <c r="G520" s="19">
        <v>46185</v>
      </c>
    </row>
    <row r="521" spans="1:7" x14ac:dyDescent="0.2">
      <c r="A521" s="6" t="s">
        <v>106</v>
      </c>
      <c r="B521" s="6" t="s">
        <v>86</v>
      </c>
      <c r="C521" s="6" t="s">
        <v>30</v>
      </c>
      <c r="D521" s="6" t="s">
        <v>66</v>
      </c>
      <c r="E521" s="6" t="s">
        <v>71</v>
      </c>
      <c r="F521">
        <v>12.716634000000001</v>
      </c>
      <c r="G521" s="19">
        <v>46185</v>
      </c>
    </row>
    <row r="522" spans="1:7" x14ac:dyDescent="0.2">
      <c r="A522" s="6" t="s">
        <v>106</v>
      </c>
      <c r="B522" s="6" t="s">
        <v>86</v>
      </c>
      <c r="C522" s="6" t="s">
        <v>30</v>
      </c>
      <c r="D522" s="6" t="s">
        <v>66</v>
      </c>
      <c r="E522" s="6" t="s">
        <v>72</v>
      </c>
      <c r="F522">
        <v>572.17572299999995</v>
      </c>
      <c r="G522" s="19">
        <v>46185</v>
      </c>
    </row>
    <row r="523" spans="1:7" x14ac:dyDescent="0.2">
      <c r="A523" s="6" t="s">
        <v>106</v>
      </c>
      <c r="B523" s="6" t="s">
        <v>86</v>
      </c>
      <c r="C523" s="6" t="s">
        <v>30</v>
      </c>
      <c r="D523" s="6" t="s">
        <v>66</v>
      </c>
      <c r="E523" s="6" t="s">
        <v>73</v>
      </c>
      <c r="F523">
        <v>571.04050600000005</v>
      </c>
      <c r="G523" s="19">
        <v>46185</v>
      </c>
    </row>
    <row r="524" spans="1:7" x14ac:dyDescent="0.2">
      <c r="A524" s="6" t="s">
        <v>106</v>
      </c>
      <c r="B524" s="6" t="s">
        <v>86</v>
      </c>
      <c r="C524" s="6" t="s">
        <v>30</v>
      </c>
      <c r="D524" s="6" t="s">
        <v>66</v>
      </c>
      <c r="E524" s="6" t="s">
        <v>74</v>
      </c>
      <c r="F524">
        <v>166.413185</v>
      </c>
      <c r="G524" s="19">
        <v>46185</v>
      </c>
    </row>
    <row r="525" spans="1:7" x14ac:dyDescent="0.2">
      <c r="A525" s="6" t="s">
        <v>106</v>
      </c>
      <c r="B525" s="6" t="s">
        <v>86</v>
      </c>
      <c r="C525" s="6" t="s">
        <v>30</v>
      </c>
      <c r="D525" s="6" t="s">
        <v>66</v>
      </c>
      <c r="E525" s="6" t="s">
        <v>75</v>
      </c>
      <c r="F525">
        <v>49.182530999999997</v>
      </c>
      <c r="G525" s="19">
        <v>46185</v>
      </c>
    </row>
    <row r="526" spans="1:7" x14ac:dyDescent="0.2">
      <c r="A526" s="6" t="s">
        <v>106</v>
      </c>
      <c r="B526" s="6" t="s">
        <v>86</v>
      </c>
      <c r="C526" s="6" t="s">
        <v>77</v>
      </c>
      <c r="D526" s="6" t="s">
        <v>78</v>
      </c>
      <c r="E526" s="6" t="s">
        <v>67</v>
      </c>
      <c r="F526">
        <v>10</v>
      </c>
      <c r="G526" s="19">
        <v>46185</v>
      </c>
    </row>
    <row r="527" spans="1:7" x14ac:dyDescent="0.2">
      <c r="A527" s="6" t="s">
        <v>106</v>
      </c>
      <c r="B527" s="6" t="s">
        <v>86</v>
      </c>
      <c r="C527" s="6" t="s">
        <v>77</v>
      </c>
      <c r="D527" s="6" t="s">
        <v>78</v>
      </c>
      <c r="E527" s="6" t="s">
        <v>68</v>
      </c>
      <c r="F527">
        <v>313520.23411199998</v>
      </c>
      <c r="G527" s="19">
        <v>46185</v>
      </c>
    </row>
    <row r="528" spans="1:7" x14ac:dyDescent="0.2">
      <c r="A528" s="6" t="s">
        <v>106</v>
      </c>
      <c r="B528" s="6" t="s">
        <v>86</v>
      </c>
      <c r="C528" s="6" t="s">
        <v>77</v>
      </c>
      <c r="D528" s="6" t="s">
        <v>78</v>
      </c>
      <c r="E528" s="6" t="s">
        <v>69</v>
      </c>
      <c r="F528">
        <v>246628.11491100001</v>
      </c>
      <c r="G528" s="19">
        <v>46185</v>
      </c>
    </row>
    <row r="529" spans="1:7" x14ac:dyDescent="0.2">
      <c r="A529" s="6" t="s">
        <v>106</v>
      </c>
      <c r="B529" s="6" t="s">
        <v>86</v>
      </c>
      <c r="C529" s="6" t="s">
        <v>77</v>
      </c>
      <c r="D529" s="6" t="s">
        <v>78</v>
      </c>
      <c r="E529" s="6" t="s">
        <v>70</v>
      </c>
      <c r="F529">
        <v>286845.78392000002</v>
      </c>
      <c r="G529" s="19">
        <v>46185</v>
      </c>
    </row>
    <row r="530" spans="1:7" x14ac:dyDescent="0.2">
      <c r="A530" s="6" t="s">
        <v>106</v>
      </c>
      <c r="B530" s="6" t="s">
        <v>86</v>
      </c>
      <c r="C530" s="6" t="s">
        <v>77</v>
      </c>
      <c r="D530" s="6" t="s">
        <v>78</v>
      </c>
      <c r="E530" s="6" t="s">
        <v>76</v>
      </c>
      <c r="F530">
        <v>7831.7421700000004</v>
      </c>
      <c r="G530" s="19">
        <v>46185</v>
      </c>
    </row>
    <row r="531" spans="1:7" x14ac:dyDescent="0.2">
      <c r="A531" s="6" t="s">
        <v>106</v>
      </c>
      <c r="B531" s="6" t="s">
        <v>86</v>
      </c>
      <c r="C531" s="6" t="s">
        <v>77</v>
      </c>
      <c r="D531" s="6" t="s">
        <v>78</v>
      </c>
      <c r="E531" s="6" t="s">
        <v>71</v>
      </c>
      <c r="F531">
        <v>13080.912704</v>
      </c>
      <c r="G531" s="19">
        <v>46185</v>
      </c>
    </row>
    <row r="532" spans="1:7" x14ac:dyDescent="0.2">
      <c r="A532" s="6" t="s">
        <v>106</v>
      </c>
      <c r="B532" s="6" t="s">
        <v>86</v>
      </c>
      <c r="C532" s="6" t="s">
        <v>77</v>
      </c>
      <c r="D532" s="6" t="s">
        <v>78</v>
      </c>
      <c r="E532" s="6" t="s">
        <v>72</v>
      </c>
      <c r="F532">
        <v>28358.133026</v>
      </c>
      <c r="G532" s="19">
        <v>46185</v>
      </c>
    </row>
    <row r="533" spans="1:7" x14ac:dyDescent="0.2">
      <c r="A533" s="6" t="s">
        <v>106</v>
      </c>
      <c r="B533" s="6" t="s">
        <v>86</v>
      </c>
      <c r="C533" s="6" t="s">
        <v>77</v>
      </c>
      <c r="D533" s="6" t="s">
        <v>78</v>
      </c>
      <c r="E533" s="6" t="s">
        <v>73</v>
      </c>
      <c r="F533">
        <v>26445.643243999999</v>
      </c>
      <c r="G533" s="19">
        <v>46185</v>
      </c>
    </row>
    <row r="534" spans="1:7" x14ac:dyDescent="0.2">
      <c r="A534" s="6" t="s">
        <v>106</v>
      </c>
      <c r="B534" s="6" t="s">
        <v>86</v>
      </c>
      <c r="C534" s="6" t="s">
        <v>77</v>
      </c>
      <c r="D534" s="6" t="s">
        <v>78</v>
      </c>
      <c r="E534" s="6" t="s">
        <v>74</v>
      </c>
      <c r="F534">
        <v>14105.416485</v>
      </c>
      <c r="G534" s="19">
        <v>46185</v>
      </c>
    </row>
    <row r="535" spans="1:7" x14ac:dyDescent="0.2">
      <c r="A535" s="6" t="s">
        <v>106</v>
      </c>
      <c r="B535" s="6" t="s">
        <v>86</v>
      </c>
      <c r="C535" s="6" t="s">
        <v>77</v>
      </c>
      <c r="D535" s="6" t="s">
        <v>78</v>
      </c>
      <c r="E535" s="6" t="s">
        <v>75</v>
      </c>
      <c r="F535">
        <v>5864.0751529999998</v>
      </c>
      <c r="G535" s="19">
        <v>46185</v>
      </c>
    </row>
    <row r="536" spans="1:7" x14ac:dyDescent="0.2">
      <c r="A536" s="6" t="s">
        <v>107</v>
      </c>
      <c r="B536" s="6" t="s">
        <v>86</v>
      </c>
      <c r="C536" s="6" t="s">
        <v>11</v>
      </c>
      <c r="D536" s="6" t="s">
        <v>66</v>
      </c>
      <c r="E536" s="6" t="s">
        <v>67</v>
      </c>
      <c r="F536">
        <v>4</v>
      </c>
      <c r="G536" s="19">
        <v>46185</v>
      </c>
    </row>
    <row r="537" spans="1:7" x14ac:dyDescent="0.2">
      <c r="A537" s="6" t="s">
        <v>107</v>
      </c>
      <c r="B537" s="6" t="s">
        <v>86</v>
      </c>
      <c r="C537" s="6" t="s">
        <v>11</v>
      </c>
      <c r="D537" s="6" t="s">
        <v>66</v>
      </c>
      <c r="E537" s="6" t="s">
        <v>68</v>
      </c>
      <c r="F537">
        <v>102470.422813</v>
      </c>
      <c r="G537" s="19">
        <v>46185</v>
      </c>
    </row>
    <row r="538" spans="1:7" x14ac:dyDescent="0.2">
      <c r="A538" s="6" t="s">
        <v>107</v>
      </c>
      <c r="B538" s="6" t="s">
        <v>86</v>
      </c>
      <c r="C538" s="6" t="s">
        <v>11</v>
      </c>
      <c r="D538" s="6" t="s">
        <v>66</v>
      </c>
      <c r="E538" s="6" t="s">
        <v>69</v>
      </c>
      <c r="F538">
        <v>95265.404741000006</v>
      </c>
      <c r="G538" s="19">
        <v>46185</v>
      </c>
    </row>
    <row r="539" spans="1:7" x14ac:dyDescent="0.2">
      <c r="A539" s="6" t="s">
        <v>107</v>
      </c>
      <c r="B539" s="6" t="s">
        <v>86</v>
      </c>
      <c r="C539" s="6" t="s">
        <v>11</v>
      </c>
      <c r="D539" s="6" t="s">
        <v>66</v>
      </c>
      <c r="E539" s="6" t="s">
        <v>70</v>
      </c>
      <c r="F539">
        <v>96927.678700000004</v>
      </c>
      <c r="G539" s="19">
        <v>46185</v>
      </c>
    </row>
    <row r="540" spans="1:7" x14ac:dyDescent="0.2">
      <c r="A540" s="6" t="s">
        <v>107</v>
      </c>
      <c r="B540" s="6" t="s">
        <v>86</v>
      </c>
      <c r="C540" s="6" t="s">
        <v>11</v>
      </c>
      <c r="D540" s="6" t="s">
        <v>66</v>
      </c>
      <c r="E540" s="6" t="s">
        <v>71</v>
      </c>
      <c r="F540">
        <v>8910.9099839999999</v>
      </c>
      <c r="G540" s="19">
        <v>46185</v>
      </c>
    </row>
    <row r="541" spans="1:7" x14ac:dyDescent="0.2">
      <c r="A541" s="6" t="s">
        <v>107</v>
      </c>
      <c r="B541" s="6" t="s">
        <v>86</v>
      </c>
      <c r="C541" s="6" t="s">
        <v>11</v>
      </c>
      <c r="D541" s="6" t="s">
        <v>66</v>
      </c>
      <c r="E541" s="6" t="s">
        <v>72</v>
      </c>
      <c r="F541">
        <v>5925.0922870000004</v>
      </c>
      <c r="G541" s="19">
        <v>46185</v>
      </c>
    </row>
    <row r="542" spans="1:7" x14ac:dyDescent="0.2">
      <c r="A542" s="6" t="s">
        <v>107</v>
      </c>
      <c r="B542" s="6" t="s">
        <v>86</v>
      </c>
      <c r="C542" s="6" t="s">
        <v>11</v>
      </c>
      <c r="D542" s="6" t="s">
        <v>66</v>
      </c>
      <c r="E542" s="6" t="s">
        <v>73</v>
      </c>
      <c r="F542">
        <v>5251.3998929999998</v>
      </c>
      <c r="G542" s="19">
        <v>46185</v>
      </c>
    </row>
    <row r="543" spans="1:7" x14ac:dyDescent="0.2">
      <c r="A543" s="6" t="s">
        <v>107</v>
      </c>
      <c r="B543" s="6" t="s">
        <v>86</v>
      </c>
      <c r="C543" s="6" t="s">
        <v>11</v>
      </c>
      <c r="D543" s="6" t="s">
        <v>66</v>
      </c>
      <c r="E543" s="6" t="s">
        <v>74</v>
      </c>
      <c r="F543">
        <v>2111.3629820000001</v>
      </c>
      <c r="G543" s="19">
        <v>46185</v>
      </c>
    </row>
    <row r="544" spans="1:7" x14ac:dyDescent="0.2">
      <c r="A544" s="6" t="s">
        <v>107</v>
      </c>
      <c r="B544" s="6" t="s">
        <v>86</v>
      </c>
      <c r="C544" s="6" t="s">
        <v>11</v>
      </c>
      <c r="D544" s="6" t="s">
        <v>66</v>
      </c>
      <c r="E544" s="6" t="s">
        <v>75</v>
      </c>
      <c r="F544">
        <v>582.94925899999998</v>
      </c>
      <c r="G544" s="19">
        <v>46185</v>
      </c>
    </row>
    <row r="545" spans="1:7" x14ac:dyDescent="0.2">
      <c r="A545" s="6" t="s">
        <v>107</v>
      </c>
      <c r="B545" s="6" t="s">
        <v>86</v>
      </c>
      <c r="C545" s="6" t="s">
        <v>12</v>
      </c>
      <c r="D545" s="6" t="s">
        <v>78</v>
      </c>
      <c r="E545" s="6" t="s">
        <v>67</v>
      </c>
      <c r="F545">
        <v>3</v>
      </c>
      <c r="G545" s="19">
        <v>46185</v>
      </c>
    </row>
    <row r="546" spans="1:7" x14ac:dyDescent="0.2">
      <c r="A546" s="6" t="s">
        <v>107</v>
      </c>
      <c r="B546" s="6" t="s">
        <v>86</v>
      </c>
      <c r="C546" s="6" t="s">
        <v>12</v>
      </c>
      <c r="D546" s="6" t="s">
        <v>78</v>
      </c>
      <c r="E546" s="6" t="s">
        <v>68</v>
      </c>
      <c r="F546">
        <v>8086.189848</v>
      </c>
      <c r="G546" s="19">
        <v>46185</v>
      </c>
    </row>
    <row r="547" spans="1:7" x14ac:dyDescent="0.2">
      <c r="A547" s="6" t="s">
        <v>107</v>
      </c>
      <c r="B547" s="6" t="s">
        <v>86</v>
      </c>
      <c r="C547" s="6" t="s">
        <v>12</v>
      </c>
      <c r="D547" s="6" t="s">
        <v>78</v>
      </c>
      <c r="E547" s="6" t="s">
        <v>69</v>
      </c>
      <c r="F547">
        <v>4133.5843850000001</v>
      </c>
      <c r="G547" s="19">
        <v>46185</v>
      </c>
    </row>
    <row r="548" spans="1:7" x14ac:dyDescent="0.2">
      <c r="A548" s="6" t="s">
        <v>107</v>
      </c>
      <c r="B548" s="6" t="s">
        <v>86</v>
      </c>
      <c r="C548" s="6" t="s">
        <v>12</v>
      </c>
      <c r="D548" s="6" t="s">
        <v>78</v>
      </c>
      <c r="E548" s="6" t="s">
        <v>70</v>
      </c>
      <c r="F548">
        <v>5810.8804090000003</v>
      </c>
      <c r="G548" s="19">
        <v>46185</v>
      </c>
    </row>
    <row r="549" spans="1:7" x14ac:dyDescent="0.2">
      <c r="A549" s="6" t="s">
        <v>107</v>
      </c>
      <c r="B549" s="6" t="s">
        <v>86</v>
      </c>
      <c r="C549" s="6" t="s">
        <v>12</v>
      </c>
      <c r="D549" s="6" t="s">
        <v>78</v>
      </c>
      <c r="E549" s="6" t="s">
        <v>76</v>
      </c>
      <c r="F549">
        <v>4026.6415769999999</v>
      </c>
      <c r="G549" s="19">
        <v>46185</v>
      </c>
    </row>
    <row r="550" spans="1:7" x14ac:dyDescent="0.2">
      <c r="A550" s="6" t="s">
        <v>107</v>
      </c>
      <c r="B550" s="6" t="s">
        <v>86</v>
      </c>
      <c r="C550" s="6" t="s">
        <v>12</v>
      </c>
      <c r="D550" s="6" t="s">
        <v>78</v>
      </c>
      <c r="E550" s="6" t="s">
        <v>71</v>
      </c>
      <c r="F550">
        <v>198.24472499999999</v>
      </c>
      <c r="G550" s="19">
        <v>46185</v>
      </c>
    </row>
    <row r="551" spans="1:7" x14ac:dyDescent="0.2">
      <c r="A551" s="6" t="s">
        <v>107</v>
      </c>
      <c r="B551" s="6" t="s">
        <v>86</v>
      </c>
      <c r="C551" s="6" t="s">
        <v>12</v>
      </c>
      <c r="D551" s="6" t="s">
        <v>78</v>
      </c>
      <c r="E551" s="6" t="s">
        <v>72</v>
      </c>
      <c r="F551">
        <v>2218.1968809999998</v>
      </c>
      <c r="G551" s="19">
        <v>46185</v>
      </c>
    </row>
    <row r="552" spans="1:7" x14ac:dyDescent="0.2">
      <c r="A552" s="6" t="s">
        <v>107</v>
      </c>
      <c r="B552" s="6" t="s">
        <v>86</v>
      </c>
      <c r="C552" s="6" t="s">
        <v>12</v>
      </c>
      <c r="D552" s="6" t="s">
        <v>78</v>
      </c>
      <c r="E552" s="6" t="s">
        <v>73</v>
      </c>
      <c r="F552">
        <v>1750.8912359999999</v>
      </c>
      <c r="G552" s="19">
        <v>46185</v>
      </c>
    </row>
    <row r="553" spans="1:7" x14ac:dyDescent="0.2">
      <c r="A553" s="6" t="s">
        <v>107</v>
      </c>
      <c r="B553" s="6" t="s">
        <v>86</v>
      </c>
      <c r="C553" s="6" t="s">
        <v>12</v>
      </c>
      <c r="D553" s="6" t="s">
        <v>78</v>
      </c>
      <c r="E553" s="6" t="s">
        <v>74</v>
      </c>
      <c r="F553">
        <v>1185.3470130000001</v>
      </c>
      <c r="G553" s="19">
        <v>46185</v>
      </c>
    </row>
    <row r="554" spans="1:7" x14ac:dyDescent="0.2">
      <c r="A554" s="6" t="s">
        <v>107</v>
      </c>
      <c r="B554" s="6" t="s">
        <v>86</v>
      </c>
      <c r="C554" s="6" t="s">
        <v>12</v>
      </c>
      <c r="D554" s="6" t="s">
        <v>78</v>
      </c>
      <c r="E554" s="6" t="s">
        <v>75</v>
      </c>
      <c r="F554">
        <v>503.89679899999999</v>
      </c>
      <c r="G554" s="19">
        <v>46185</v>
      </c>
    </row>
    <row r="555" spans="1:7" x14ac:dyDescent="0.2">
      <c r="A555" s="6" t="s">
        <v>107</v>
      </c>
      <c r="B555" s="6" t="s">
        <v>86</v>
      </c>
      <c r="C555" s="6" t="s">
        <v>12</v>
      </c>
      <c r="D555" s="6" t="s">
        <v>66</v>
      </c>
      <c r="E555" s="6" t="s">
        <v>67</v>
      </c>
      <c r="F555">
        <v>44</v>
      </c>
      <c r="G555" s="19">
        <v>46185</v>
      </c>
    </row>
    <row r="556" spans="1:7" x14ac:dyDescent="0.2">
      <c r="A556" s="6" t="s">
        <v>107</v>
      </c>
      <c r="B556" s="6" t="s">
        <v>86</v>
      </c>
      <c r="C556" s="6" t="s">
        <v>12</v>
      </c>
      <c r="D556" s="6" t="s">
        <v>66</v>
      </c>
      <c r="E556" s="6" t="s">
        <v>68</v>
      </c>
      <c r="F556">
        <v>16505.870791000001</v>
      </c>
      <c r="G556" s="19">
        <v>46185</v>
      </c>
    </row>
    <row r="557" spans="1:7" x14ac:dyDescent="0.2">
      <c r="A557" s="6" t="s">
        <v>107</v>
      </c>
      <c r="B557" s="6" t="s">
        <v>86</v>
      </c>
      <c r="C557" s="6" t="s">
        <v>12</v>
      </c>
      <c r="D557" s="6" t="s">
        <v>66</v>
      </c>
      <c r="E557" s="6" t="s">
        <v>69</v>
      </c>
      <c r="F557">
        <v>5985.3768540000001</v>
      </c>
      <c r="G557" s="19">
        <v>46185</v>
      </c>
    </row>
    <row r="558" spans="1:7" x14ac:dyDescent="0.2">
      <c r="A558" s="6" t="s">
        <v>107</v>
      </c>
      <c r="B558" s="6" t="s">
        <v>86</v>
      </c>
      <c r="C558" s="6" t="s">
        <v>12</v>
      </c>
      <c r="D558" s="6" t="s">
        <v>66</v>
      </c>
      <c r="E558" s="6" t="s">
        <v>70</v>
      </c>
      <c r="F558">
        <v>8451.1247939999994</v>
      </c>
      <c r="G558" s="19">
        <v>46185</v>
      </c>
    </row>
    <row r="559" spans="1:7" x14ac:dyDescent="0.2">
      <c r="A559" s="6" t="s">
        <v>107</v>
      </c>
      <c r="B559" s="6" t="s">
        <v>86</v>
      </c>
      <c r="C559" s="6" t="s">
        <v>12</v>
      </c>
      <c r="D559" s="6" t="s">
        <v>66</v>
      </c>
      <c r="E559" s="6" t="s">
        <v>76</v>
      </c>
      <c r="F559">
        <v>6107.4075469999998</v>
      </c>
      <c r="G559" s="19">
        <v>46185</v>
      </c>
    </row>
    <row r="560" spans="1:7" x14ac:dyDescent="0.2">
      <c r="A560" s="6" t="s">
        <v>107</v>
      </c>
      <c r="B560" s="6" t="s">
        <v>86</v>
      </c>
      <c r="C560" s="6" t="s">
        <v>12</v>
      </c>
      <c r="D560" s="6" t="s">
        <v>66</v>
      </c>
      <c r="E560" s="6" t="s">
        <v>71</v>
      </c>
      <c r="F560">
        <v>176.16412399999999</v>
      </c>
      <c r="G560" s="19">
        <v>46185</v>
      </c>
    </row>
    <row r="561" spans="1:7" x14ac:dyDescent="0.2">
      <c r="A561" s="6" t="s">
        <v>107</v>
      </c>
      <c r="B561" s="6" t="s">
        <v>86</v>
      </c>
      <c r="C561" s="6" t="s">
        <v>12</v>
      </c>
      <c r="D561" s="6" t="s">
        <v>66</v>
      </c>
      <c r="E561" s="6" t="s">
        <v>72</v>
      </c>
      <c r="F561">
        <v>8560.1229629999998</v>
      </c>
      <c r="G561" s="19">
        <v>46185</v>
      </c>
    </row>
    <row r="562" spans="1:7" x14ac:dyDescent="0.2">
      <c r="A562" s="6" t="s">
        <v>107</v>
      </c>
      <c r="B562" s="6" t="s">
        <v>86</v>
      </c>
      <c r="C562" s="6" t="s">
        <v>12</v>
      </c>
      <c r="D562" s="6" t="s">
        <v>66</v>
      </c>
      <c r="E562" s="6" t="s">
        <v>73</v>
      </c>
      <c r="F562">
        <v>7700.4702180000004</v>
      </c>
      <c r="G562" s="19">
        <v>46185</v>
      </c>
    </row>
    <row r="563" spans="1:7" x14ac:dyDescent="0.2">
      <c r="A563" s="6" t="s">
        <v>107</v>
      </c>
      <c r="B563" s="6" t="s">
        <v>86</v>
      </c>
      <c r="C563" s="6" t="s">
        <v>12</v>
      </c>
      <c r="D563" s="6" t="s">
        <v>66</v>
      </c>
      <c r="E563" s="6" t="s">
        <v>74</v>
      </c>
      <c r="F563">
        <v>4085.6232439999999</v>
      </c>
      <c r="G563" s="19">
        <v>46185</v>
      </c>
    </row>
    <row r="564" spans="1:7" x14ac:dyDescent="0.2">
      <c r="A564" s="6" t="s">
        <v>107</v>
      </c>
      <c r="B564" s="6" t="s">
        <v>86</v>
      </c>
      <c r="C564" s="6" t="s">
        <v>12</v>
      </c>
      <c r="D564" s="6" t="s">
        <v>66</v>
      </c>
      <c r="E564" s="6" t="s">
        <v>75</v>
      </c>
      <c r="F564">
        <v>1283.118054</v>
      </c>
      <c r="G564" s="19">
        <v>46185</v>
      </c>
    </row>
    <row r="565" spans="1:7" x14ac:dyDescent="0.2">
      <c r="A565" s="6" t="s">
        <v>107</v>
      </c>
      <c r="B565" s="6" t="s">
        <v>86</v>
      </c>
      <c r="C565" s="6" t="s">
        <v>30</v>
      </c>
      <c r="D565" s="6" t="s">
        <v>66</v>
      </c>
      <c r="E565" s="6" t="s">
        <v>67</v>
      </c>
      <c r="F565">
        <v>6</v>
      </c>
      <c r="G565" s="19">
        <v>46185</v>
      </c>
    </row>
    <row r="566" spans="1:7" x14ac:dyDescent="0.2">
      <c r="A566" s="6" t="s">
        <v>107</v>
      </c>
      <c r="B566" s="6" t="s">
        <v>86</v>
      </c>
      <c r="C566" s="6" t="s">
        <v>30</v>
      </c>
      <c r="D566" s="6" t="s">
        <v>66</v>
      </c>
      <c r="E566" s="6" t="s">
        <v>68</v>
      </c>
      <c r="F566">
        <v>124153.862972</v>
      </c>
      <c r="G566" s="19">
        <v>46185</v>
      </c>
    </row>
    <row r="567" spans="1:7" x14ac:dyDescent="0.2">
      <c r="A567" s="6" t="s">
        <v>107</v>
      </c>
      <c r="B567" s="6" t="s">
        <v>86</v>
      </c>
      <c r="C567" s="6" t="s">
        <v>30</v>
      </c>
      <c r="D567" s="6" t="s">
        <v>66</v>
      </c>
      <c r="E567" s="6" t="s">
        <v>69</v>
      </c>
      <c r="F567">
        <v>110333.359784</v>
      </c>
      <c r="G567" s="19">
        <v>46185</v>
      </c>
    </row>
    <row r="568" spans="1:7" x14ac:dyDescent="0.2">
      <c r="A568" s="6" t="s">
        <v>107</v>
      </c>
      <c r="B568" s="6" t="s">
        <v>86</v>
      </c>
      <c r="C568" s="6" t="s">
        <v>30</v>
      </c>
      <c r="D568" s="6" t="s">
        <v>66</v>
      </c>
      <c r="E568" s="6" t="s">
        <v>70</v>
      </c>
      <c r="F568">
        <v>115301.48672299999</v>
      </c>
      <c r="G568" s="19">
        <v>46185</v>
      </c>
    </row>
    <row r="569" spans="1:7" x14ac:dyDescent="0.2">
      <c r="A569" s="6" t="s">
        <v>107</v>
      </c>
      <c r="B569" s="6" t="s">
        <v>86</v>
      </c>
      <c r="C569" s="6" t="s">
        <v>30</v>
      </c>
      <c r="D569" s="6" t="s">
        <v>66</v>
      </c>
      <c r="E569" s="6" t="s">
        <v>76</v>
      </c>
      <c r="F569">
        <v>289.51252799999997</v>
      </c>
      <c r="G569" s="19">
        <v>46185</v>
      </c>
    </row>
    <row r="570" spans="1:7" x14ac:dyDescent="0.2">
      <c r="A570" s="6" t="s">
        <v>107</v>
      </c>
      <c r="B570" s="6" t="s">
        <v>86</v>
      </c>
      <c r="C570" s="6" t="s">
        <v>30</v>
      </c>
      <c r="D570" s="6" t="s">
        <v>66</v>
      </c>
      <c r="E570" s="6" t="s">
        <v>71</v>
      </c>
      <c r="F570">
        <v>9096.5059349999992</v>
      </c>
      <c r="G570" s="19">
        <v>46185</v>
      </c>
    </row>
    <row r="571" spans="1:7" x14ac:dyDescent="0.2">
      <c r="A571" s="6" t="s">
        <v>107</v>
      </c>
      <c r="B571" s="6" t="s">
        <v>86</v>
      </c>
      <c r="C571" s="6" t="s">
        <v>30</v>
      </c>
      <c r="D571" s="6" t="s">
        <v>66</v>
      </c>
      <c r="E571" s="6" t="s">
        <v>72</v>
      </c>
      <c r="F571">
        <v>9502.6012289999999</v>
      </c>
      <c r="G571" s="19">
        <v>46185</v>
      </c>
    </row>
    <row r="572" spans="1:7" x14ac:dyDescent="0.2">
      <c r="A572" s="6" t="s">
        <v>107</v>
      </c>
      <c r="B572" s="6" t="s">
        <v>86</v>
      </c>
      <c r="C572" s="6" t="s">
        <v>30</v>
      </c>
      <c r="D572" s="6" t="s">
        <v>66</v>
      </c>
      <c r="E572" s="6" t="s">
        <v>73</v>
      </c>
      <c r="F572">
        <v>8285.9020459999992</v>
      </c>
      <c r="G572" s="19">
        <v>46185</v>
      </c>
    </row>
    <row r="573" spans="1:7" x14ac:dyDescent="0.2">
      <c r="A573" s="6" t="s">
        <v>107</v>
      </c>
      <c r="B573" s="6" t="s">
        <v>86</v>
      </c>
      <c r="C573" s="6" t="s">
        <v>30</v>
      </c>
      <c r="D573" s="6" t="s">
        <v>66</v>
      </c>
      <c r="E573" s="6" t="s">
        <v>74</v>
      </c>
      <c r="F573">
        <v>3760.2781599999998</v>
      </c>
      <c r="G573" s="19">
        <v>46185</v>
      </c>
    </row>
    <row r="574" spans="1:7" x14ac:dyDescent="0.2">
      <c r="A574" s="6" t="s">
        <v>107</v>
      </c>
      <c r="B574" s="6" t="s">
        <v>86</v>
      </c>
      <c r="C574" s="6" t="s">
        <v>30</v>
      </c>
      <c r="D574" s="6" t="s">
        <v>66</v>
      </c>
      <c r="E574" s="6" t="s">
        <v>75</v>
      </c>
      <c r="F574">
        <v>1440.917457</v>
      </c>
      <c r="G574" s="19">
        <v>46185</v>
      </c>
    </row>
    <row r="575" spans="1:7" x14ac:dyDescent="0.2">
      <c r="A575" s="6" t="s">
        <v>108</v>
      </c>
      <c r="B575" s="6" t="s">
        <v>86</v>
      </c>
      <c r="C575" s="6" t="s">
        <v>77</v>
      </c>
      <c r="D575" s="6" t="s">
        <v>116</v>
      </c>
      <c r="E575" s="6" t="s">
        <v>67</v>
      </c>
      <c r="F575">
        <v>46</v>
      </c>
      <c r="G575" s="19">
        <v>46185</v>
      </c>
    </row>
    <row r="576" spans="1:7" x14ac:dyDescent="0.2">
      <c r="A576" s="6" t="s">
        <v>108</v>
      </c>
      <c r="B576" s="6" t="s">
        <v>86</v>
      </c>
      <c r="C576" s="6" t="s">
        <v>77</v>
      </c>
      <c r="D576" s="6" t="s">
        <v>116</v>
      </c>
      <c r="E576" s="6" t="s">
        <v>68</v>
      </c>
      <c r="F576">
        <v>57283.740974</v>
      </c>
      <c r="G576" s="19">
        <v>46185</v>
      </c>
    </row>
    <row r="577" spans="1:7" x14ac:dyDescent="0.2">
      <c r="A577" s="6" t="s">
        <v>108</v>
      </c>
      <c r="B577" s="6" t="s">
        <v>86</v>
      </c>
      <c r="C577" s="6" t="s">
        <v>77</v>
      </c>
      <c r="D577" s="6" t="s">
        <v>116</v>
      </c>
      <c r="E577" s="6" t="s">
        <v>69</v>
      </c>
      <c r="F577">
        <v>28370.667815000001</v>
      </c>
      <c r="G577" s="19">
        <v>46185</v>
      </c>
    </row>
    <row r="578" spans="1:7" x14ac:dyDescent="0.2">
      <c r="A578" s="6" t="s">
        <v>108</v>
      </c>
      <c r="B578" s="6" t="s">
        <v>86</v>
      </c>
      <c r="C578" s="6" t="s">
        <v>77</v>
      </c>
      <c r="D578" s="6" t="s">
        <v>116</v>
      </c>
      <c r="E578" s="6" t="s">
        <v>70</v>
      </c>
      <c r="F578">
        <v>34437.626801999999</v>
      </c>
      <c r="G578" s="19">
        <v>46185</v>
      </c>
    </row>
    <row r="579" spans="1:7" x14ac:dyDescent="0.2">
      <c r="A579" s="6" t="s">
        <v>108</v>
      </c>
      <c r="B579" s="6" t="s">
        <v>86</v>
      </c>
      <c r="C579" s="6" t="s">
        <v>77</v>
      </c>
      <c r="D579" s="6" t="s">
        <v>116</v>
      </c>
      <c r="E579" s="6" t="s">
        <v>76</v>
      </c>
      <c r="F579">
        <v>15871.851531</v>
      </c>
      <c r="G579" s="19">
        <v>46185</v>
      </c>
    </row>
    <row r="580" spans="1:7" x14ac:dyDescent="0.2">
      <c r="A580" s="6" t="s">
        <v>108</v>
      </c>
      <c r="B580" s="6" t="s">
        <v>86</v>
      </c>
      <c r="C580" s="6" t="s">
        <v>77</v>
      </c>
      <c r="D580" s="6" t="s">
        <v>116</v>
      </c>
      <c r="E580" s="6" t="s">
        <v>71</v>
      </c>
      <c r="F580">
        <v>5480.3308909999996</v>
      </c>
      <c r="G580" s="19">
        <v>46185</v>
      </c>
    </row>
    <row r="581" spans="1:7" x14ac:dyDescent="0.2">
      <c r="A581" s="6" t="s">
        <v>108</v>
      </c>
      <c r="B581" s="6" t="s">
        <v>86</v>
      </c>
      <c r="C581" s="6" t="s">
        <v>77</v>
      </c>
      <c r="D581" s="6" t="s">
        <v>116</v>
      </c>
      <c r="E581" s="6" t="s">
        <v>72</v>
      </c>
      <c r="F581">
        <v>20741.240841999999</v>
      </c>
      <c r="G581" s="19">
        <v>46185</v>
      </c>
    </row>
    <row r="582" spans="1:7" x14ac:dyDescent="0.2">
      <c r="A582" s="6" t="s">
        <v>108</v>
      </c>
      <c r="B582" s="6" t="s">
        <v>86</v>
      </c>
      <c r="C582" s="6" t="s">
        <v>77</v>
      </c>
      <c r="D582" s="6" t="s">
        <v>116</v>
      </c>
      <c r="E582" s="6" t="s">
        <v>73</v>
      </c>
      <c r="F582">
        <v>20249.197815</v>
      </c>
      <c r="G582" s="19">
        <v>46185</v>
      </c>
    </row>
    <row r="583" spans="1:7" x14ac:dyDescent="0.2">
      <c r="A583" s="6" t="s">
        <v>108</v>
      </c>
      <c r="B583" s="6" t="s">
        <v>86</v>
      </c>
      <c r="C583" s="6" t="s">
        <v>77</v>
      </c>
      <c r="D583" s="6" t="s">
        <v>116</v>
      </c>
      <c r="E583" s="6" t="s">
        <v>74</v>
      </c>
      <c r="F583">
        <v>8918.1239339999993</v>
      </c>
      <c r="G583" s="19">
        <v>46185</v>
      </c>
    </row>
    <row r="584" spans="1:7" x14ac:dyDescent="0.2">
      <c r="A584" s="6" t="s">
        <v>108</v>
      </c>
      <c r="B584" s="6" t="s">
        <v>86</v>
      </c>
      <c r="C584" s="6" t="s">
        <v>77</v>
      </c>
      <c r="D584" s="6" t="s">
        <v>116</v>
      </c>
      <c r="E584" s="6" t="s">
        <v>75</v>
      </c>
      <c r="F584">
        <v>2998.2943970000001</v>
      </c>
      <c r="G584" s="19">
        <v>46185</v>
      </c>
    </row>
    <row r="585" spans="1:7" x14ac:dyDescent="0.2">
      <c r="A585" s="6" t="s">
        <v>109</v>
      </c>
      <c r="B585" s="6" t="s">
        <v>86</v>
      </c>
      <c r="C585" s="6" t="s">
        <v>11</v>
      </c>
      <c r="D585" s="6" t="s">
        <v>66</v>
      </c>
      <c r="E585" s="6" t="s">
        <v>67</v>
      </c>
      <c r="F585">
        <v>12</v>
      </c>
      <c r="G585" s="19">
        <v>46185</v>
      </c>
    </row>
    <row r="586" spans="1:7" x14ac:dyDescent="0.2">
      <c r="A586" s="6" t="s">
        <v>109</v>
      </c>
      <c r="B586" s="6" t="s">
        <v>86</v>
      </c>
      <c r="C586" s="6" t="s">
        <v>11</v>
      </c>
      <c r="D586" s="6" t="s">
        <v>66</v>
      </c>
      <c r="E586" s="6" t="s">
        <v>68</v>
      </c>
      <c r="F586">
        <v>30433.832428000002</v>
      </c>
      <c r="G586" s="19">
        <v>46185</v>
      </c>
    </row>
    <row r="587" spans="1:7" x14ac:dyDescent="0.2">
      <c r="A587" s="6" t="s">
        <v>109</v>
      </c>
      <c r="B587" s="6" t="s">
        <v>86</v>
      </c>
      <c r="C587" s="6" t="s">
        <v>11</v>
      </c>
      <c r="D587" s="6" t="s">
        <v>66</v>
      </c>
      <c r="E587" s="6" t="s">
        <v>69</v>
      </c>
      <c r="F587">
        <v>27342.985927999998</v>
      </c>
      <c r="G587" s="19">
        <v>46185</v>
      </c>
    </row>
    <row r="588" spans="1:7" x14ac:dyDescent="0.2">
      <c r="A588" s="6" t="s">
        <v>109</v>
      </c>
      <c r="B588" s="6" t="s">
        <v>86</v>
      </c>
      <c r="C588" s="6" t="s">
        <v>11</v>
      </c>
      <c r="D588" s="6" t="s">
        <v>66</v>
      </c>
      <c r="E588" s="6" t="s">
        <v>70</v>
      </c>
      <c r="F588">
        <v>28327.102387999999</v>
      </c>
      <c r="G588" s="19">
        <v>46185</v>
      </c>
    </row>
    <row r="589" spans="1:7" x14ac:dyDescent="0.2">
      <c r="A589" s="6" t="s">
        <v>109</v>
      </c>
      <c r="B589" s="6" t="s">
        <v>86</v>
      </c>
      <c r="C589" s="6" t="s">
        <v>11</v>
      </c>
      <c r="D589" s="6" t="s">
        <v>66</v>
      </c>
      <c r="E589" s="6" t="s">
        <v>71</v>
      </c>
      <c r="F589">
        <v>4481.9286199999997</v>
      </c>
      <c r="G589" s="19">
        <v>46185</v>
      </c>
    </row>
    <row r="590" spans="1:7" x14ac:dyDescent="0.2">
      <c r="A590" s="6" t="s">
        <v>109</v>
      </c>
      <c r="B590" s="6" t="s">
        <v>86</v>
      </c>
      <c r="C590" s="6" t="s">
        <v>11</v>
      </c>
      <c r="D590" s="6" t="s">
        <v>66</v>
      </c>
      <c r="E590" s="6" t="s">
        <v>72</v>
      </c>
      <c r="F590">
        <v>2143.4329899999998</v>
      </c>
      <c r="G590" s="19">
        <v>46185</v>
      </c>
    </row>
    <row r="591" spans="1:7" x14ac:dyDescent="0.2">
      <c r="A591" s="6" t="s">
        <v>109</v>
      </c>
      <c r="B591" s="6" t="s">
        <v>86</v>
      </c>
      <c r="C591" s="6" t="s">
        <v>11</v>
      </c>
      <c r="D591" s="6" t="s">
        <v>66</v>
      </c>
      <c r="E591" s="6" t="s">
        <v>73</v>
      </c>
      <c r="F591">
        <v>2014.429257</v>
      </c>
      <c r="G591" s="19">
        <v>46185</v>
      </c>
    </row>
    <row r="592" spans="1:7" x14ac:dyDescent="0.2">
      <c r="A592" s="6" t="s">
        <v>109</v>
      </c>
      <c r="B592" s="6" t="s">
        <v>86</v>
      </c>
      <c r="C592" s="6" t="s">
        <v>11</v>
      </c>
      <c r="D592" s="6" t="s">
        <v>66</v>
      </c>
      <c r="E592" s="6" t="s">
        <v>74</v>
      </c>
      <c r="F592">
        <v>877.87601400000005</v>
      </c>
      <c r="G592" s="19">
        <v>46185</v>
      </c>
    </row>
    <row r="593" spans="1:7" x14ac:dyDescent="0.2">
      <c r="A593" s="6" t="s">
        <v>109</v>
      </c>
      <c r="B593" s="6" t="s">
        <v>86</v>
      </c>
      <c r="C593" s="6" t="s">
        <v>11</v>
      </c>
      <c r="D593" s="6" t="s">
        <v>66</v>
      </c>
      <c r="E593" s="6" t="s">
        <v>75</v>
      </c>
      <c r="F593">
        <v>352.21892200000002</v>
      </c>
      <c r="G593" s="19">
        <v>46185</v>
      </c>
    </row>
    <row r="594" spans="1:7" x14ac:dyDescent="0.2">
      <c r="A594" s="6" t="s">
        <v>109</v>
      </c>
      <c r="B594" s="6" t="s">
        <v>86</v>
      </c>
      <c r="C594" s="6" t="s">
        <v>12</v>
      </c>
      <c r="D594" s="6" t="s">
        <v>66</v>
      </c>
      <c r="E594" s="6" t="s">
        <v>67</v>
      </c>
      <c r="F594">
        <v>23</v>
      </c>
      <c r="G594" s="19">
        <v>46185</v>
      </c>
    </row>
    <row r="595" spans="1:7" x14ac:dyDescent="0.2">
      <c r="A595" s="6" t="s">
        <v>109</v>
      </c>
      <c r="B595" s="6" t="s">
        <v>86</v>
      </c>
      <c r="C595" s="6" t="s">
        <v>12</v>
      </c>
      <c r="D595" s="6" t="s">
        <v>66</v>
      </c>
      <c r="E595" s="6" t="s">
        <v>68</v>
      </c>
      <c r="F595">
        <v>4570.4814919999999</v>
      </c>
      <c r="G595" s="19">
        <v>46185</v>
      </c>
    </row>
    <row r="596" spans="1:7" x14ac:dyDescent="0.2">
      <c r="A596" s="6" t="s">
        <v>109</v>
      </c>
      <c r="B596" s="6" t="s">
        <v>86</v>
      </c>
      <c r="C596" s="6" t="s">
        <v>12</v>
      </c>
      <c r="D596" s="6" t="s">
        <v>66</v>
      </c>
      <c r="E596" s="6" t="s">
        <v>69</v>
      </c>
      <c r="F596">
        <v>2328.78955</v>
      </c>
      <c r="G596" s="19">
        <v>46185</v>
      </c>
    </row>
    <row r="597" spans="1:7" x14ac:dyDescent="0.2">
      <c r="A597" s="6" t="s">
        <v>109</v>
      </c>
      <c r="B597" s="6" t="s">
        <v>86</v>
      </c>
      <c r="C597" s="6" t="s">
        <v>12</v>
      </c>
      <c r="D597" s="6" t="s">
        <v>66</v>
      </c>
      <c r="E597" s="6" t="s">
        <v>70</v>
      </c>
      <c r="F597">
        <v>3120.2855690000001</v>
      </c>
      <c r="G597" s="19">
        <v>46185</v>
      </c>
    </row>
    <row r="598" spans="1:7" x14ac:dyDescent="0.2">
      <c r="A598" s="6" t="s">
        <v>109</v>
      </c>
      <c r="B598" s="6" t="s">
        <v>86</v>
      </c>
      <c r="C598" s="6" t="s">
        <v>12</v>
      </c>
      <c r="D598" s="6" t="s">
        <v>66</v>
      </c>
      <c r="E598" s="6" t="s">
        <v>76</v>
      </c>
      <c r="F598">
        <v>3810.8240810000002</v>
      </c>
      <c r="G598" s="19">
        <v>46185</v>
      </c>
    </row>
    <row r="599" spans="1:7" x14ac:dyDescent="0.2">
      <c r="A599" s="6" t="s">
        <v>109</v>
      </c>
      <c r="B599" s="6" t="s">
        <v>86</v>
      </c>
      <c r="C599" s="6" t="s">
        <v>12</v>
      </c>
      <c r="D599" s="6" t="s">
        <v>66</v>
      </c>
      <c r="E599" s="6" t="s">
        <v>71</v>
      </c>
      <c r="F599">
        <v>0</v>
      </c>
      <c r="G599" s="19">
        <v>46185</v>
      </c>
    </row>
    <row r="600" spans="1:7" x14ac:dyDescent="0.2">
      <c r="A600" s="6" t="s">
        <v>109</v>
      </c>
      <c r="B600" s="6" t="s">
        <v>86</v>
      </c>
      <c r="C600" s="6" t="s">
        <v>12</v>
      </c>
      <c r="D600" s="6" t="s">
        <v>66</v>
      </c>
      <c r="E600" s="6" t="s">
        <v>72</v>
      </c>
      <c r="F600">
        <v>1384.2962150000001</v>
      </c>
      <c r="G600" s="19">
        <v>46185</v>
      </c>
    </row>
    <row r="601" spans="1:7" x14ac:dyDescent="0.2">
      <c r="A601" s="6" t="s">
        <v>109</v>
      </c>
      <c r="B601" s="6" t="s">
        <v>86</v>
      </c>
      <c r="C601" s="6" t="s">
        <v>12</v>
      </c>
      <c r="D601" s="6" t="s">
        <v>66</v>
      </c>
      <c r="E601" s="6" t="s">
        <v>73</v>
      </c>
      <c r="F601">
        <v>1357.6762679999999</v>
      </c>
      <c r="G601" s="19">
        <v>46185</v>
      </c>
    </row>
    <row r="602" spans="1:7" x14ac:dyDescent="0.2">
      <c r="A602" s="6" t="s">
        <v>109</v>
      </c>
      <c r="B602" s="6" t="s">
        <v>86</v>
      </c>
      <c r="C602" s="6" t="s">
        <v>12</v>
      </c>
      <c r="D602" s="6" t="s">
        <v>66</v>
      </c>
      <c r="E602" s="6" t="s">
        <v>74</v>
      </c>
      <c r="F602">
        <v>709.77952700000003</v>
      </c>
      <c r="G602" s="19">
        <v>46185</v>
      </c>
    </row>
    <row r="603" spans="1:7" x14ac:dyDescent="0.2">
      <c r="A603" s="6" t="s">
        <v>109</v>
      </c>
      <c r="B603" s="6" t="s">
        <v>86</v>
      </c>
      <c r="C603" s="6" t="s">
        <v>12</v>
      </c>
      <c r="D603" s="6" t="s">
        <v>66</v>
      </c>
      <c r="E603" s="6" t="s">
        <v>75</v>
      </c>
      <c r="F603">
        <v>275.73071099999999</v>
      </c>
      <c r="G603" s="19">
        <v>46185</v>
      </c>
    </row>
    <row r="604" spans="1:7" x14ac:dyDescent="0.2">
      <c r="A604" s="6" t="s">
        <v>109</v>
      </c>
      <c r="B604" s="6" t="s">
        <v>86</v>
      </c>
      <c r="C604" s="6" t="s">
        <v>30</v>
      </c>
      <c r="D604" s="6" t="s">
        <v>66</v>
      </c>
      <c r="E604" s="6" t="s">
        <v>67</v>
      </c>
      <c r="F604">
        <v>4</v>
      </c>
      <c r="G604" s="19">
        <v>46185</v>
      </c>
    </row>
    <row r="605" spans="1:7" x14ac:dyDescent="0.2">
      <c r="A605" s="6" t="s">
        <v>109</v>
      </c>
      <c r="B605" s="6" t="s">
        <v>86</v>
      </c>
      <c r="C605" s="6" t="s">
        <v>30</v>
      </c>
      <c r="D605" s="6" t="s">
        <v>66</v>
      </c>
      <c r="E605" s="6" t="s">
        <v>68</v>
      </c>
      <c r="F605">
        <v>24413.282514999999</v>
      </c>
      <c r="G605" s="19">
        <v>46185</v>
      </c>
    </row>
    <row r="606" spans="1:7" x14ac:dyDescent="0.2">
      <c r="A606" s="6" t="s">
        <v>109</v>
      </c>
      <c r="B606" s="6" t="s">
        <v>86</v>
      </c>
      <c r="C606" s="6" t="s">
        <v>30</v>
      </c>
      <c r="D606" s="6" t="s">
        <v>66</v>
      </c>
      <c r="E606" s="6" t="s">
        <v>69</v>
      </c>
      <c r="F606">
        <v>17474.243081000001</v>
      </c>
      <c r="G606" s="19">
        <v>46185</v>
      </c>
    </row>
    <row r="607" spans="1:7" x14ac:dyDescent="0.2">
      <c r="A607" s="6" t="s">
        <v>109</v>
      </c>
      <c r="B607" s="6" t="s">
        <v>86</v>
      </c>
      <c r="C607" s="6" t="s">
        <v>30</v>
      </c>
      <c r="D607" s="6" t="s">
        <v>66</v>
      </c>
      <c r="E607" s="6" t="s">
        <v>70</v>
      </c>
      <c r="F607">
        <v>20558.653316</v>
      </c>
      <c r="G607" s="19">
        <v>46185</v>
      </c>
    </row>
    <row r="608" spans="1:7" x14ac:dyDescent="0.2">
      <c r="A608" s="6" t="s">
        <v>109</v>
      </c>
      <c r="B608" s="6" t="s">
        <v>86</v>
      </c>
      <c r="C608" s="6" t="s">
        <v>30</v>
      </c>
      <c r="D608" s="6" t="s">
        <v>66</v>
      </c>
      <c r="E608" s="6" t="s">
        <v>76</v>
      </c>
      <c r="F608">
        <v>4830.9418850000002</v>
      </c>
      <c r="G608" s="19">
        <v>46185</v>
      </c>
    </row>
    <row r="609" spans="1:7" x14ac:dyDescent="0.2">
      <c r="A609" s="6" t="s">
        <v>109</v>
      </c>
      <c r="B609" s="6" t="s">
        <v>86</v>
      </c>
      <c r="C609" s="6" t="s">
        <v>30</v>
      </c>
      <c r="D609" s="6" t="s">
        <v>66</v>
      </c>
      <c r="E609" s="6" t="s">
        <v>71</v>
      </c>
      <c r="F609">
        <v>3269.3639189999999</v>
      </c>
      <c r="G609" s="19">
        <v>46185</v>
      </c>
    </row>
    <row r="610" spans="1:7" x14ac:dyDescent="0.2">
      <c r="A610" s="6" t="s">
        <v>109</v>
      </c>
      <c r="B610" s="6" t="s">
        <v>86</v>
      </c>
      <c r="C610" s="6" t="s">
        <v>30</v>
      </c>
      <c r="D610" s="6" t="s">
        <v>66</v>
      </c>
      <c r="E610" s="6" t="s">
        <v>72</v>
      </c>
      <c r="F610">
        <v>4802.4933780000001</v>
      </c>
      <c r="G610" s="19">
        <v>46185</v>
      </c>
    </row>
    <row r="611" spans="1:7" x14ac:dyDescent="0.2">
      <c r="A611" s="6" t="s">
        <v>109</v>
      </c>
      <c r="B611" s="6" t="s">
        <v>86</v>
      </c>
      <c r="C611" s="6" t="s">
        <v>30</v>
      </c>
      <c r="D611" s="6" t="s">
        <v>66</v>
      </c>
      <c r="E611" s="6" t="s">
        <v>73</v>
      </c>
      <c r="F611">
        <v>4292.2296809999998</v>
      </c>
      <c r="G611" s="19">
        <v>46185</v>
      </c>
    </row>
    <row r="612" spans="1:7" x14ac:dyDescent="0.2">
      <c r="A612" s="6" t="s">
        <v>109</v>
      </c>
      <c r="B612" s="6" t="s">
        <v>86</v>
      </c>
      <c r="C612" s="6" t="s">
        <v>30</v>
      </c>
      <c r="D612" s="6" t="s">
        <v>66</v>
      </c>
      <c r="E612" s="6" t="s">
        <v>74</v>
      </c>
      <c r="F612">
        <v>2327.2844009999999</v>
      </c>
      <c r="G612" s="19">
        <v>46185</v>
      </c>
    </row>
    <row r="613" spans="1:7" x14ac:dyDescent="0.2">
      <c r="A613" s="6" t="s">
        <v>109</v>
      </c>
      <c r="B613" s="6" t="s">
        <v>86</v>
      </c>
      <c r="C613" s="6" t="s">
        <v>30</v>
      </c>
      <c r="D613" s="6" t="s">
        <v>66</v>
      </c>
      <c r="E613" s="6" t="s">
        <v>75</v>
      </c>
      <c r="F613">
        <v>737.143956</v>
      </c>
      <c r="G613" s="19">
        <v>46185</v>
      </c>
    </row>
    <row r="614" spans="1:7" x14ac:dyDescent="0.2">
      <c r="A614" s="6" t="s">
        <v>110</v>
      </c>
      <c r="B614" s="6" t="s">
        <v>86</v>
      </c>
      <c r="C614" s="6" t="s">
        <v>11</v>
      </c>
      <c r="D614" s="6" t="s">
        <v>66</v>
      </c>
      <c r="E614" s="6" t="s">
        <v>67</v>
      </c>
      <c r="F614">
        <v>6</v>
      </c>
      <c r="G614" s="19">
        <v>46185</v>
      </c>
    </row>
    <row r="615" spans="1:7" x14ac:dyDescent="0.2">
      <c r="A615" s="6" t="s">
        <v>110</v>
      </c>
      <c r="B615" s="6" t="s">
        <v>86</v>
      </c>
      <c r="C615" s="6" t="s">
        <v>11</v>
      </c>
      <c r="D615" s="6" t="s">
        <v>66</v>
      </c>
      <c r="E615" s="6" t="s">
        <v>68</v>
      </c>
      <c r="F615">
        <v>2015.107706</v>
      </c>
      <c r="G615" s="19">
        <v>46185</v>
      </c>
    </row>
    <row r="616" spans="1:7" x14ac:dyDescent="0.2">
      <c r="A616" s="6" t="s">
        <v>110</v>
      </c>
      <c r="B616" s="6" t="s">
        <v>86</v>
      </c>
      <c r="C616" s="6" t="s">
        <v>11</v>
      </c>
      <c r="D616" s="6" t="s">
        <v>66</v>
      </c>
      <c r="E616" s="6" t="s">
        <v>69</v>
      </c>
      <c r="F616">
        <v>1479.037617</v>
      </c>
      <c r="G616" s="19">
        <v>46185</v>
      </c>
    </row>
    <row r="617" spans="1:7" x14ac:dyDescent="0.2">
      <c r="A617" s="6" t="s">
        <v>110</v>
      </c>
      <c r="B617" s="6" t="s">
        <v>86</v>
      </c>
      <c r="C617" s="6" t="s">
        <v>11</v>
      </c>
      <c r="D617" s="6" t="s">
        <v>66</v>
      </c>
      <c r="E617" s="6" t="s">
        <v>70</v>
      </c>
      <c r="F617">
        <v>1609.985858</v>
      </c>
      <c r="G617" s="19">
        <v>46185</v>
      </c>
    </row>
    <row r="618" spans="1:7" x14ac:dyDescent="0.2">
      <c r="A618" s="6" t="s">
        <v>110</v>
      </c>
      <c r="B618" s="6" t="s">
        <v>86</v>
      </c>
      <c r="C618" s="6" t="s">
        <v>11</v>
      </c>
      <c r="D618" s="6" t="s">
        <v>66</v>
      </c>
      <c r="E618" s="6" t="s">
        <v>76</v>
      </c>
      <c r="F618">
        <v>95.406408999999996</v>
      </c>
      <c r="G618" s="19">
        <v>46185</v>
      </c>
    </row>
    <row r="619" spans="1:7" x14ac:dyDescent="0.2">
      <c r="A619" s="6" t="s">
        <v>110</v>
      </c>
      <c r="B619" s="6" t="s">
        <v>86</v>
      </c>
      <c r="C619" s="6" t="s">
        <v>11</v>
      </c>
      <c r="D619" s="6" t="s">
        <v>66</v>
      </c>
      <c r="E619" s="6" t="s">
        <v>71</v>
      </c>
      <c r="F619">
        <v>518.44352400000002</v>
      </c>
      <c r="G619" s="19">
        <v>46185</v>
      </c>
    </row>
    <row r="620" spans="1:7" x14ac:dyDescent="0.2">
      <c r="A620" s="6" t="s">
        <v>110</v>
      </c>
      <c r="B620" s="6" t="s">
        <v>86</v>
      </c>
      <c r="C620" s="6" t="s">
        <v>11</v>
      </c>
      <c r="D620" s="6" t="s">
        <v>66</v>
      </c>
      <c r="E620" s="6" t="s">
        <v>72</v>
      </c>
      <c r="F620">
        <v>386.46522800000002</v>
      </c>
      <c r="G620" s="19">
        <v>46185</v>
      </c>
    </row>
    <row r="621" spans="1:7" x14ac:dyDescent="0.2">
      <c r="A621" s="6" t="s">
        <v>110</v>
      </c>
      <c r="B621" s="6" t="s">
        <v>86</v>
      </c>
      <c r="C621" s="6" t="s">
        <v>11</v>
      </c>
      <c r="D621" s="6" t="s">
        <v>66</v>
      </c>
      <c r="E621" s="6" t="s">
        <v>73</v>
      </c>
      <c r="F621">
        <v>386.45420000000001</v>
      </c>
      <c r="G621" s="19">
        <v>46185</v>
      </c>
    </row>
    <row r="622" spans="1:7" x14ac:dyDescent="0.2">
      <c r="A622" s="6" t="s">
        <v>110</v>
      </c>
      <c r="B622" s="6" t="s">
        <v>86</v>
      </c>
      <c r="C622" s="6" t="s">
        <v>11</v>
      </c>
      <c r="D622" s="6" t="s">
        <v>66</v>
      </c>
      <c r="E622" s="6" t="s">
        <v>74</v>
      </c>
      <c r="F622">
        <v>164.96082100000001</v>
      </c>
      <c r="G622" s="19">
        <v>46185</v>
      </c>
    </row>
    <row r="623" spans="1:7" x14ac:dyDescent="0.2">
      <c r="A623" s="6" t="s">
        <v>110</v>
      </c>
      <c r="B623" s="6" t="s">
        <v>86</v>
      </c>
      <c r="C623" s="6" t="s">
        <v>11</v>
      </c>
      <c r="D623" s="6" t="s">
        <v>66</v>
      </c>
      <c r="E623" s="6" t="s">
        <v>75</v>
      </c>
      <c r="F623">
        <v>54.891083999999999</v>
      </c>
      <c r="G623" s="19">
        <v>46185</v>
      </c>
    </row>
    <row r="624" spans="1:7" x14ac:dyDescent="0.2">
      <c r="A624" s="6" t="s">
        <v>110</v>
      </c>
      <c r="B624" s="6" t="s">
        <v>86</v>
      </c>
      <c r="C624" s="6" t="s">
        <v>12</v>
      </c>
      <c r="D624" s="6" t="s">
        <v>66</v>
      </c>
      <c r="E624" s="6" t="s">
        <v>67</v>
      </c>
      <c r="F624">
        <v>9</v>
      </c>
      <c r="G624" s="19">
        <v>46185</v>
      </c>
    </row>
    <row r="625" spans="1:7" x14ac:dyDescent="0.2">
      <c r="A625" s="6" t="s">
        <v>110</v>
      </c>
      <c r="B625" s="6" t="s">
        <v>86</v>
      </c>
      <c r="C625" s="6" t="s">
        <v>12</v>
      </c>
      <c r="D625" s="6" t="s">
        <v>66</v>
      </c>
      <c r="E625" s="6" t="s">
        <v>68</v>
      </c>
      <c r="F625">
        <v>455.08493299999998</v>
      </c>
      <c r="G625" s="19">
        <v>46185</v>
      </c>
    </row>
    <row r="626" spans="1:7" x14ac:dyDescent="0.2">
      <c r="A626" s="6" t="s">
        <v>110</v>
      </c>
      <c r="B626" s="6" t="s">
        <v>86</v>
      </c>
      <c r="C626" s="6" t="s">
        <v>12</v>
      </c>
      <c r="D626" s="6" t="s">
        <v>66</v>
      </c>
      <c r="E626" s="6" t="s">
        <v>69</v>
      </c>
      <c r="F626">
        <v>125.23769</v>
      </c>
      <c r="G626" s="19">
        <v>46185</v>
      </c>
    </row>
    <row r="627" spans="1:7" x14ac:dyDescent="0.2">
      <c r="A627" s="6" t="s">
        <v>110</v>
      </c>
      <c r="B627" s="6" t="s">
        <v>86</v>
      </c>
      <c r="C627" s="6" t="s">
        <v>12</v>
      </c>
      <c r="D627" s="6" t="s">
        <v>66</v>
      </c>
      <c r="E627" s="6" t="s">
        <v>70</v>
      </c>
      <c r="F627">
        <v>191.75415699999999</v>
      </c>
      <c r="G627" s="19">
        <v>46185</v>
      </c>
    </row>
    <row r="628" spans="1:7" x14ac:dyDescent="0.2">
      <c r="A628" s="6" t="s">
        <v>110</v>
      </c>
      <c r="B628" s="6" t="s">
        <v>86</v>
      </c>
      <c r="C628" s="6" t="s">
        <v>12</v>
      </c>
      <c r="D628" s="6" t="s">
        <v>66</v>
      </c>
      <c r="E628" s="6" t="s">
        <v>76</v>
      </c>
      <c r="F628">
        <v>233.830659</v>
      </c>
      <c r="G628" s="19">
        <v>46185</v>
      </c>
    </row>
    <row r="629" spans="1:7" x14ac:dyDescent="0.2">
      <c r="A629" s="6" t="s">
        <v>110</v>
      </c>
      <c r="B629" s="6" t="s">
        <v>86</v>
      </c>
      <c r="C629" s="6" t="s">
        <v>12</v>
      </c>
      <c r="D629" s="6" t="s">
        <v>66</v>
      </c>
      <c r="E629" s="6" t="s">
        <v>71</v>
      </c>
      <c r="F629">
        <v>0</v>
      </c>
      <c r="G629" s="19">
        <v>46185</v>
      </c>
    </row>
    <row r="630" spans="1:7" x14ac:dyDescent="0.2">
      <c r="A630" s="6" t="s">
        <v>110</v>
      </c>
      <c r="B630" s="6" t="s">
        <v>86</v>
      </c>
      <c r="C630" s="6" t="s">
        <v>12</v>
      </c>
      <c r="D630" s="6" t="s">
        <v>66</v>
      </c>
      <c r="E630" s="6" t="s">
        <v>72</v>
      </c>
      <c r="F630">
        <v>265.48899299999999</v>
      </c>
      <c r="G630" s="19">
        <v>46185</v>
      </c>
    </row>
    <row r="631" spans="1:7" x14ac:dyDescent="0.2">
      <c r="A631" s="6" t="s">
        <v>110</v>
      </c>
      <c r="B631" s="6" t="s">
        <v>86</v>
      </c>
      <c r="C631" s="6" t="s">
        <v>12</v>
      </c>
      <c r="D631" s="6" t="s">
        <v>66</v>
      </c>
      <c r="E631" s="6" t="s">
        <v>73</v>
      </c>
      <c r="F631">
        <v>263.13358199999999</v>
      </c>
      <c r="G631" s="19">
        <v>46185</v>
      </c>
    </row>
    <row r="632" spans="1:7" x14ac:dyDescent="0.2">
      <c r="A632" s="6" t="s">
        <v>110</v>
      </c>
      <c r="B632" s="6" t="s">
        <v>86</v>
      </c>
      <c r="C632" s="6" t="s">
        <v>12</v>
      </c>
      <c r="D632" s="6" t="s">
        <v>66</v>
      </c>
      <c r="E632" s="6" t="s">
        <v>74</v>
      </c>
      <c r="F632">
        <v>124.434676</v>
      </c>
      <c r="G632" s="19">
        <v>46185</v>
      </c>
    </row>
    <row r="633" spans="1:7" x14ac:dyDescent="0.2">
      <c r="A633" s="6" t="s">
        <v>110</v>
      </c>
      <c r="B633" s="6" t="s">
        <v>86</v>
      </c>
      <c r="C633" s="6" t="s">
        <v>12</v>
      </c>
      <c r="D633" s="6" t="s">
        <v>66</v>
      </c>
      <c r="E633" s="6" t="s">
        <v>75</v>
      </c>
      <c r="F633">
        <v>46.264822000000002</v>
      </c>
      <c r="G633" s="19">
        <v>46185</v>
      </c>
    </row>
    <row r="634" spans="1:7" x14ac:dyDescent="0.2">
      <c r="A634" s="6" t="s">
        <v>110</v>
      </c>
      <c r="B634" s="6" t="s">
        <v>86</v>
      </c>
      <c r="C634" s="6" t="s">
        <v>30</v>
      </c>
      <c r="D634" s="6" t="s">
        <v>66</v>
      </c>
      <c r="E634" s="6" t="s">
        <v>67</v>
      </c>
      <c r="F634">
        <v>5</v>
      </c>
      <c r="G634" s="19">
        <v>46185</v>
      </c>
    </row>
    <row r="635" spans="1:7" x14ac:dyDescent="0.2">
      <c r="A635" s="6" t="s">
        <v>110</v>
      </c>
      <c r="B635" s="6" t="s">
        <v>86</v>
      </c>
      <c r="C635" s="6" t="s">
        <v>30</v>
      </c>
      <c r="D635" s="6" t="s">
        <v>66</v>
      </c>
      <c r="E635" s="6" t="s">
        <v>68</v>
      </c>
      <c r="F635">
        <v>4167.4205009999996</v>
      </c>
      <c r="G635" s="19">
        <v>46185</v>
      </c>
    </row>
    <row r="636" spans="1:7" x14ac:dyDescent="0.2">
      <c r="A636" s="6" t="s">
        <v>110</v>
      </c>
      <c r="B636" s="6" t="s">
        <v>86</v>
      </c>
      <c r="C636" s="6" t="s">
        <v>30</v>
      </c>
      <c r="D636" s="6" t="s">
        <v>66</v>
      </c>
      <c r="E636" s="6" t="s">
        <v>69</v>
      </c>
      <c r="F636">
        <v>2628.2044770000002</v>
      </c>
      <c r="G636" s="19">
        <v>46185</v>
      </c>
    </row>
    <row r="637" spans="1:7" x14ac:dyDescent="0.2">
      <c r="A637" s="6" t="s">
        <v>110</v>
      </c>
      <c r="B637" s="6" t="s">
        <v>86</v>
      </c>
      <c r="C637" s="6" t="s">
        <v>30</v>
      </c>
      <c r="D637" s="6" t="s">
        <v>66</v>
      </c>
      <c r="E637" s="6" t="s">
        <v>70</v>
      </c>
      <c r="F637">
        <v>3041.2648749999998</v>
      </c>
      <c r="G637" s="19">
        <v>46185</v>
      </c>
    </row>
    <row r="638" spans="1:7" x14ac:dyDescent="0.2">
      <c r="A638" s="6" t="s">
        <v>110</v>
      </c>
      <c r="B638" s="6" t="s">
        <v>86</v>
      </c>
      <c r="C638" s="6" t="s">
        <v>30</v>
      </c>
      <c r="D638" s="6" t="s">
        <v>66</v>
      </c>
      <c r="E638" s="6" t="s">
        <v>76</v>
      </c>
      <c r="F638">
        <v>2177.330093</v>
      </c>
      <c r="G638" s="19">
        <v>46185</v>
      </c>
    </row>
    <row r="639" spans="1:7" x14ac:dyDescent="0.2">
      <c r="A639" s="6" t="s">
        <v>110</v>
      </c>
      <c r="B639" s="6" t="s">
        <v>86</v>
      </c>
      <c r="C639" s="6" t="s">
        <v>30</v>
      </c>
      <c r="D639" s="6" t="s">
        <v>66</v>
      </c>
      <c r="E639" s="6" t="s">
        <v>71</v>
      </c>
      <c r="F639">
        <v>150.90188900000001</v>
      </c>
      <c r="G639" s="19">
        <v>46185</v>
      </c>
    </row>
    <row r="640" spans="1:7" x14ac:dyDescent="0.2">
      <c r="A640" s="6" t="s">
        <v>110</v>
      </c>
      <c r="B640" s="6" t="s">
        <v>86</v>
      </c>
      <c r="C640" s="6" t="s">
        <v>30</v>
      </c>
      <c r="D640" s="6" t="s">
        <v>66</v>
      </c>
      <c r="E640" s="6" t="s">
        <v>72</v>
      </c>
      <c r="F640">
        <v>1135.6306139999999</v>
      </c>
      <c r="G640" s="19">
        <v>46185</v>
      </c>
    </row>
    <row r="641" spans="1:7" x14ac:dyDescent="0.2">
      <c r="A641" s="6" t="s">
        <v>110</v>
      </c>
      <c r="B641" s="6" t="s">
        <v>86</v>
      </c>
      <c r="C641" s="6" t="s">
        <v>30</v>
      </c>
      <c r="D641" s="6" t="s">
        <v>66</v>
      </c>
      <c r="E641" s="6" t="s">
        <v>73</v>
      </c>
      <c r="F641">
        <v>1078.3184779999999</v>
      </c>
      <c r="G641" s="19">
        <v>46185</v>
      </c>
    </row>
    <row r="642" spans="1:7" x14ac:dyDescent="0.2">
      <c r="A642" s="6" t="s">
        <v>110</v>
      </c>
      <c r="B642" s="6" t="s">
        <v>86</v>
      </c>
      <c r="C642" s="6" t="s">
        <v>30</v>
      </c>
      <c r="D642" s="6" t="s">
        <v>66</v>
      </c>
      <c r="E642" s="6" t="s">
        <v>74</v>
      </c>
      <c r="F642">
        <v>798.00755300000003</v>
      </c>
      <c r="G642" s="19">
        <v>46185</v>
      </c>
    </row>
    <row r="643" spans="1:7" x14ac:dyDescent="0.2">
      <c r="A643" s="6" t="s">
        <v>110</v>
      </c>
      <c r="B643" s="6" t="s">
        <v>86</v>
      </c>
      <c r="C643" s="6" t="s">
        <v>30</v>
      </c>
      <c r="D643" s="6" t="s">
        <v>66</v>
      </c>
      <c r="E643" s="6" t="s">
        <v>75</v>
      </c>
      <c r="F643">
        <v>341.16702700000002</v>
      </c>
      <c r="G643" s="19">
        <v>46185</v>
      </c>
    </row>
    <row r="644" spans="1:7" x14ac:dyDescent="0.2">
      <c r="A644" s="6" t="s">
        <v>110</v>
      </c>
      <c r="B644" s="6" t="s">
        <v>86</v>
      </c>
      <c r="C644" s="6" t="s">
        <v>77</v>
      </c>
      <c r="D644" s="6" t="s">
        <v>78</v>
      </c>
      <c r="E644" s="6" t="s">
        <v>67</v>
      </c>
      <c r="F644">
        <v>3</v>
      </c>
      <c r="G644" s="19">
        <v>46185</v>
      </c>
    </row>
    <row r="645" spans="1:7" x14ac:dyDescent="0.2">
      <c r="A645" s="6" t="s">
        <v>110</v>
      </c>
      <c r="B645" s="6" t="s">
        <v>86</v>
      </c>
      <c r="C645" s="6" t="s">
        <v>77</v>
      </c>
      <c r="D645" s="6" t="s">
        <v>78</v>
      </c>
      <c r="E645" s="6" t="s">
        <v>68</v>
      </c>
      <c r="F645">
        <v>1758.5693220000001</v>
      </c>
      <c r="G645" s="19">
        <v>46185</v>
      </c>
    </row>
    <row r="646" spans="1:7" x14ac:dyDescent="0.2">
      <c r="A646" s="6" t="s">
        <v>110</v>
      </c>
      <c r="B646" s="6" t="s">
        <v>86</v>
      </c>
      <c r="C646" s="6" t="s">
        <v>77</v>
      </c>
      <c r="D646" s="6" t="s">
        <v>78</v>
      </c>
      <c r="E646" s="6" t="s">
        <v>69</v>
      </c>
      <c r="F646">
        <v>1058.2431320000001</v>
      </c>
      <c r="G646" s="19">
        <v>46185</v>
      </c>
    </row>
    <row r="647" spans="1:7" x14ac:dyDescent="0.2">
      <c r="A647" s="6" t="s">
        <v>110</v>
      </c>
      <c r="B647" s="6" t="s">
        <v>86</v>
      </c>
      <c r="C647" s="6" t="s">
        <v>77</v>
      </c>
      <c r="D647" s="6" t="s">
        <v>78</v>
      </c>
      <c r="E647" s="6" t="s">
        <v>70</v>
      </c>
      <c r="F647">
        <v>1365.006918</v>
      </c>
      <c r="G647" s="19">
        <v>46185</v>
      </c>
    </row>
    <row r="648" spans="1:7" x14ac:dyDescent="0.2">
      <c r="A648" s="6" t="s">
        <v>110</v>
      </c>
      <c r="B648" s="6" t="s">
        <v>86</v>
      </c>
      <c r="C648" s="6" t="s">
        <v>77</v>
      </c>
      <c r="D648" s="6" t="s">
        <v>78</v>
      </c>
      <c r="E648" s="6" t="s">
        <v>76</v>
      </c>
      <c r="F648">
        <v>1004.171466</v>
      </c>
      <c r="G648" s="19">
        <v>46185</v>
      </c>
    </row>
    <row r="649" spans="1:7" x14ac:dyDescent="0.2">
      <c r="A649" s="6" t="s">
        <v>110</v>
      </c>
      <c r="B649" s="6" t="s">
        <v>86</v>
      </c>
      <c r="C649" s="6" t="s">
        <v>77</v>
      </c>
      <c r="D649" s="6" t="s">
        <v>78</v>
      </c>
      <c r="E649" s="6" t="s">
        <v>71</v>
      </c>
      <c r="F649">
        <v>57.713976000000002</v>
      </c>
      <c r="G649" s="19">
        <v>46185</v>
      </c>
    </row>
    <row r="650" spans="1:7" x14ac:dyDescent="0.2">
      <c r="A650" s="6" t="s">
        <v>110</v>
      </c>
      <c r="B650" s="6" t="s">
        <v>86</v>
      </c>
      <c r="C650" s="6" t="s">
        <v>77</v>
      </c>
      <c r="D650" s="6" t="s">
        <v>78</v>
      </c>
      <c r="E650" s="6" t="s">
        <v>72</v>
      </c>
      <c r="F650">
        <v>404.057841</v>
      </c>
      <c r="G650" s="19">
        <v>46185</v>
      </c>
    </row>
    <row r="651" spans="1:7" x14ac:dyDescent="0.2">
      <c r="A651" s="6" t="s">
        <v>110</v>
      </c>
      <c r="B651" s="6" t="s">
        <v>86</v>
      </c>
      <c r="C651" s="6" t="s">
        <v>77</v>
      </c>
      <c r="D651" s="6" t="s">
        <v>78</v>
      </c>
      <c r="E651" s="6" t="s">
        <v>73</v>
      </c>
      <c r="F651">
        <v>364.642246</v>
      </c>
      <c r="G651" s="19">
        <v>46185</v>
      </c>
    </row>
    <row r="652" spans="1:7" x14ac:dyDescent="0.2">
      <c r="A652" s="6" t="s">
        <v>110</v>
      </c>
      <c r="B652" s="6" t="s">
        <v>86</v>
      </c>
      <c r="C652" s="6" t="s">
        <v>77</v>
      </c>
      <c r="D652" s="6" t="s">
        <v>78</v>
      </c>
      <c r="E652" s="6" t="s">
        <v>74</v>
      </c>
      <c r="F652">
        <v>247.52462600000001</v>
      </c>
      <c r="G652" s="19">
        <v>46185</v>
      </c>
    </row>
    <row r="653" spans="1:7" x14ac:dyDescent="0.2">
      <c r="A653" s="6" t="s">
        <v>110</v>
      </c>
      <c r="B653" s="6" t="s">
        <v>86</v>
      </c>
      <c r="C653" s="6" t="s">
        <v>77</v>
      </c>
      <c r="D653" s="6" t="s">
        <v>78</v>
      </c>
      <c r="E653" s="6" t="s">
        <v>75</v>
      </c>
      <c r="F653">
        <v>105.07743600000001</v>
      </c>
      <c r="G653" s="19">
        <v>46185</v>
      </c>
    </row>
    <row r="654" spans="1:7" x14ac:dyDescent="0.2">
      <c r="A654" s="6" t="s">
        <v>111</v>
      </c>
      <c r="B654" s="6" t="s">
        <v>86</v>
      </c>
      <c r="C654" s="6" t="s">
        <v>77</v>
      </c>
      <c r="D654" s="6" t="s">
        <v>116</v>
      </c>
      <c r="E654" s="6" t="s">
        <v>67</v>
      </c>
      <c r="F654">
        <v>9</v>
      </c>
      <c r="G654" s="19">
        <v>46185</v>
      </c>
    </row>
    <row r="655" spans="1:7" x14ac:dyDescent="0.2">
      <c r="A655" s="6" t="s">
        <v>111</v>
      </c>
      <c r="B655" s="6" t="s">
        <v>86</v>
      </c>
      <c r="C655" s="6" t="s">
        <v>77</v>
      </c>
      <c r="D655" s="6" t="s">
        <v>116</v>
      </c>
      <c r="E655" s="6" t="s">
        <v>68</v>
      </c>
      <c r="F655">
        <v>6105.6135020000002</v>
      </c>
      <c r="G655" s="19">
        <v>46185</v>
      </c>
    </row>
    <row r="656" spans="1:7" x14ac:dyDescent="0.2">
      <c r="A656" s="6" t="s">
        <v>111</v>
      </c>
      <c r="B656" s="6" t="s">
        <v>86</v>
      </c>
      <c r="C656" s="6" t="s">
        <v>77</v>
      </c>
      <c r="D656" s="6" t="s">
        <v>116</v>
      </c>
      <c r="E656" s="6" t="s">
        <v>69</v>
      </c>
      <c r="F656">
        <v>4107.8834280000001</v>
      </c>
      <c r="G656" s="19">
        <v>46185</v>
      </c>
    </row>
    <row r="657" spans="1:7" x14ac:dyDescent="0.2">
      <c r="A657" s="6" t="s">
        <v>111</v>
      </c>
      <c r="B657" s="6" t="s">
        <v>86</v>
      </c>
      <c r="C657" s="6" t="s">
        <v>77</v>
      </c>
      <c r="D657" s="6" t="s">
        <v>116</v>
      </c>
      <c r="E657" s="6" t="s">
        <v>70</v>
      </c>
      <c r="F657">
        <v>4622.758957</v>
      </c>
      <c r="G657" s="19">
        <v>46185</v>
      </c>
    </row>
    <row r="658" spans="1:7" x14ac:dyDescent="0.2">
      <c r="A658" s="6" t="s">
        <v>111</v>
      </c>
      <c r="B658" s="6" t="s">
        <v>86</v>
      </c>
      <c r="C658" s="6" t="s">
        <v>77</v>
      </c>
      <c r="D658" s="6" t="s">
        <v>116</v>
      </c>
      <c r="E658" s="6" t="s">
        <v>76</v>
      </c>
      <c r="F658">
        <v>1433.816761</v>
      </c>
      <c r="G658" s="19">
        <v>46185</v>
      </c>
    </row>
    <row r="659" spans="1:7" x14ac:dyDescent="0.2">
      <c r="A659" s="6" t="s">
        <v>111</v>
      </c>
      <c r="B659" s="6" t="s">
        <v>86</v>
      </c>
      <c r="C659" s="6" t="s">
        <v>77</v>
      </c>
      <c r="D659" s="6" t="s">
        <v>116</v>
      </c>
      <c r="E659" s="6" t="s">
        <v>71</v>
      </c>
      <c r="F659">
        <v>812.35529899999995</v>
      </c>
      <c r="G659" s="19">
        <v>46185</v>
      </c>
    </row>
    <row r="660" spans="1:7" x14ac:dyDescent="0.2">
      <c r="A660" s="6" t="s">
        <v>111</v>
      </c>
      <c r="B660" s="6" t="s">
        <v>86</v>
      </c>
      <c r="C660" s="6" t="s">
        <v>77</v>
      </c>
      <c r="D660" s="6" t="s">
        <v>116</v>
      </c>
      <c r="E660" s="6" t="s">
        <v>72</v>
      </c>
      <c r="F660">
        <v>1319.2574340000001</v>
      </c>
      <c r="G660" s="19">
        <v>46185</v>
      </c>
    </row>
    <row r="661" spans="1:7" x14ac:dyDescent="0.2">
      <c r="A661" s="6" t="s">
        <v>111</v>
      </c>
      <c r="B661" s="6" t="s">
        <v>86</v>
      </c>
      <c r="C661" s="6" t="s">
        <v>77</v>
      </c>
      <c r="D661" s="6" t="s">
        <v>116</v>
      </c>
      <c r="E661" s="6" t="s">
        <v>73</v>
      </c>
      <c r="F661">
        <v>1291.1305050000001</v>
      </c>
      <c r="G661" s="19">
        <v>46185</v>
      </c>
    </row>
    <row r="662" spans="1:7" x14ac:dyDescent="0.2">
      <c r="A662" s="6" t="s">
        <v>111</v>
      </c>
      <c r="B662" s="6" t="s">
        <v>86</v>
      </c>
      <c r="C662" s="6" t="s">
        <v>77</v>
      </c>
      <c r="D662" s="6" t="s">
        <v>116</v>
      </c>
      <c r="E662" s="6" t="s">
        <v>74</v>
      </c>
      <c r="F662">
        <v>725.87954100000002</v>
      </c>
      <c r="G662" s="19">
        <v>46185</v>
      </c>
    </row>
    <row r="663" spans="1:7" x14ac:dyDescent="0.2">
      <c r="A663" s="6" t="s">
        <v>111</v>
      </c>
      <c r="B663" s="6" t="s">
        <v>86</v>
      </c>
      <c r="C663" s="6" t="s">
        <v>77</v>
      </c>
      <c r="D663" s="6" t="s">
        <v>116</v>
      </c>
      <c r="E663" s="6" t="s">
        <v>75</v>
      </c>
      <c r="F663">
        <v>272.22247800000002</v>
      </c>
      <c r="G663" s="19">
        <v>46185</v>
      </c>
    </row>
    <row r="664" spans="1:7" x14ac:dyDescent="0.2">
      <c r="A664" s="6" t="s">
        <v>112</v>
      </c>
      <c r="B664" s="6" t="s">
        <v>86</v>
      </c>
      <c r="C664" s="6" t="s">
        <v>77</v>
      </c>
      <c r="D664" s="6" t="s">
        <v>66</v>
      </c>
      <c r="E664" s="6" t="s">
        <v>67</v>
      </c>
      <c r="F664">
        <v>12</v>
      </c>
      <c r="G664" s="19">
        <v>46185</v>
      </c>
    </row>
    <row r="665" spans="1:7" x14ac:dyDescent="0.2">
      <c r="A665" s="6" t="s">
        <v>112</v>
      </c>
      <c r="B665" s="6" t="s">
        <v>86</v>
      </c>
      <c r="C665" s="6" t="s">
        <v>77</v>
      </c>
      <c r="D665" s="6" t="s">
        <v>66</v>
      </c>
      <c r="E665" s="6" t="s">
        <v>68</v>
      </c>
      <c r="F665">
        <v>10918.409465999999</v>
      </c>
      <c r="G665" s="19">
        <v>46185</v>
      </c>
    </row>
    <row r="666" spans="1:7" x14ac:dyDescent="0.2">
      <c r="A666" s="6" t="s">
        <v>112</v>
      </c>
      <c r="B666" s="6" t="s">
        <v>86</v>
      </c>
      <c r="C666" s="6" t="s">
        <v>77</v>
      </c>
      <c r="D666" s="6" t="s">
        <v>66</v>
      </c>
      <c r="E666" s="6" t="s">
        <v>69</v>
      </c>
      <c r="F666">
        <v>6128.4112539999996</v>
      </c>
      <c r="G666" s="19">
        <v>46185</v>
      </c>
    </row>
    <row r="667" spans="1:7" x14ac:dyDescent="0.2">
      <c r="A667" s="6" t="s">
        <v>112</v>
      </c>
      <c r="B667" s="6" t="s">
        <v>86</v>
      </c>
      <c r="C667" s="6" t="s">
        <v>77</v>
      </c>
      <c r="D667" s="6" t="s">
        <v>66</v>
      </c>
      <c r="E667" s="6" t="s">
        <v>70</v>
      </c>
      <c r="F667">
        <v>7138.22</v>
      </c>
      <c r="G667" s="19">
        <v>46185</v>
      </c>
    </row>
    <row r="668" spans="1:7" x14ac:dyDescent="0.2">
      <c r="A668" s="6" t="s">
        <v>112</v>
      </c>
      <c r="B668" s="6" t="s">
        <v>86</v>
      </c>
      <c r="C668" s="6" t="s">
        <v>77</v>
      </c>
      <c r="D668" s="6" t="s">
        <v>66</v>
      </c>
      <c r="E668" s="6" t="s">
        <v>76</v>
      </c>
      <c r="F668">
        <v>3455.3188169999999</v>
      </c>
      <c r="G668" s="19">
        <v>46185</v>
      </c>
    </row>
    <row r="669" spans="1:7" x14ac:dyDescent="0.2">
      <c r="A669" s="6" t="s">
        <v>112</v>
      </c>
      <c r="B669" s="6" t="s">
        <v>86</v>
      </c>
      <c r="C669" s="6" t="s">
        <v>77</v>
      </c>
      <c r="D669" s="6" t="s">
        <v>66</v>
      </c>
      <c r="E669" s="6" t="s">
        <v>71</v>
      </c>
      <c r="F669">
        <v>668.98558300000002</v>
      </c>
      <c r="G669" s="19">
        <v>46185</v>
      </c>
    </row>
    <row r="670" spans="1:7" x14ac:dyDescent="0.2">
      <c r="A670" s="6" t="s">
        <v>112</v>
      </c>
      <c r="B670" s="6" t="s">
        <v>86</v>
      </c>
      <c r="C670" s="6" t="s">
        <v>77</v>
      </c>
      <c r="D670" s="6" t="s">
        <v>66</v>
      </c>
      <c r="E670" s="6" t="s">
        <v>72</v>
      </c>
      <c r="F670">
        <v>3717.0260469999998</v>
      </c>
      <c r="G670" s="19">
        <v>46185</v>
      </c>
    </row>
    <row r="671" spans="1:7" x14ac:dyDescent="0.2">
      <c r="A671" s="6" t="s">
        <v>112</v>
      </c>
      <c r="B671" s="6" t="s">
        <v>86</v>
      </c>
      <c r="C671" s="6" t="s">
        <v>77</v>
      </c>
      <c r="D671" s="6" t="s">
        <v>66</v>
      </c>
      <c r="E671" s="6" t="s">
        <v>73</v>
      </c>
      <c r="F671">
        <v>3476.9104229999998</v>
      </c>
      <c r="G671" s="19">
        <v>46185</v>
      </c>
    </row>
    <row r="672" spans="1:7" x14ac:dyDescent="0.2">
      <c r="A672" s="6" t="s">
        <v>112</v>
      </c>
      <c r="B672" s="6" t="s">
        <v>86</v>
      </c>
      <c r="C672" s="6" t="s">
        <v>77</v>
      </c>
      <c r="D672" s="6" t="s">
        <v>66</v>
      </c>
      <c r="E672" s="6" t="s">
        <v>74</v>
      </c>
      <c r="F672">
        <v>1471.166569</v>
      </c>
      <c r="G672" s="19">
        <v>46185</v>
      </c>
    </row>
    <row r="673" spans="1:7" x14ac:dyDescent="0.2">
      <c r="A673" s="6" t="s">
        <v>112</v>
      </c>
      <c r="B673" s="6" t="s">
        <v>86</v>
      </c>
      <c r="C673" s="6" t="s">
        <v>77</v>
      </c>
      <c r="D673" s="6" t="s">
        <v>66</v>
      </c>
      <c r="E673" s="6" t="s">
        <v>75</v>
      </c>
      <c r="F673">
        <v>483.01529499999998</v>
      </c>
      <c r="G673" s="19">
        <v>46185</v>
      </c>
    </row>
    <row r="674" spans="1:7" x14ac:dyDescent="0.2">
      <c r="A674" s="6" t="s">
        <v>113</v>
      </c>
      <c r="B674" s="6" t="s">
        <v>86</v>
      </c>
      <c r="C674" s="6" t="s">
        <v>11</v>
      </c>
      <c r="D674" s="6" t="s">
        <v>66</v>
      </c>
      <c r="E674" s="6" t="s">
        <v>67</v>
      </c>
      <c r="F674">
        <v>15</v>
      </c>
      <c r="G674" s="19">
        <v>46185</v>
      </c>
    </row>
    <row r="675" spans="1:7" x14ac:dyDescent="0.2">
      <c r="A675" s="6" t="s">
        <v>113</v>
      </c>
      <c r="B675" s="6" t="s">
        <v>86</v>
      </c>
      <c r="C675" s="6" t="s">
        <v>11</v>
      </c>
      <c r="D675" s="6" t="s">
        <v>66</v>
      </c>
      <c r="E675" s="6" t="s">
        <v>68</v>
      </c>
      <c r="F675">
        <v>17975.194652999999</v>
      </c>
      <c r="G675" s="19">
        <v>46185</v>
      </c>
    </row>
    <row r="676" spans="1:7" x14ac:dyDescent="0.2">
      <c r="A676" s="6" t="s">
        <v>113</v>
      </c>
      <c r="B676" s="6" t="s">
        <v>86</v>
      </c>
      <c r="C676" s="6" t="s">
        <v>11</v>
      </c>
      <c r="D676" s="6" t="s">
        <v>66</v>
      </c>
      <c r="E676" s="6" t="s">
        <v>69</v>
      </c>
      <c r="F676">
        <v>13067.916052</v>
      </c>
      <c r="G676" s="19">
        <v>46185</v>
      </c>
    </row>
    <row r="677" spans="1:7" x14ac:dyDescent="0.2">
      <c r="A677" s="6" t="s">
        <v>113</v>
      </c>
      <c r="B677" s="6" t="s">
        <v>86</v>
      </c>
      <c r="C677" s="6" t="s">
        <v>11</v>
      </c>
      <c r="D677" s="6" t="s">
        <v>66</v>
      </c>
      <c r="E677" s="6" t="s">
        <v>70</v>
      </c>
      <c r="F677">
        <v>15256.517238</v>
      </c>
      <c r="G677" s="19">
        <v>46185</v>
      </c>
    </row>
    <row r="678" spans="1:7" x14ac:dyDescent="0.2">
      <c r="A678" s="6" t="s">
        <v>113</v>
      </c>
      <c r="B678" s="6" t="s">
        <v>86</v>
      </c>
      <c r="C678" s="6" t="s">
        <v>11</v>
      </c>
      <c r="D678" s="6" t="s">
        <v>66</v>
      </c>
      <c r="E678" s="6" t="s">
        <v>71</v>
      </c>
      <c r="F678">
        <v>2650.6368259999999</v>
      </c>
      <c r="G678" s="19">
        <v>46185</v>
      </c>
    </row>
    <row r="679" spans="1:7" x14ac:dyDescent="0.2">
      <c r="A679" s="6" t="s">
        <v>113</v>
      </c>
      <c r="B679" s="6" t="s">
        <v>86</v>
      </c>
      <c r="C679" s="6" t="s">
        <v>11</v>
      </c>
      <c r="D679" s="6" t="s">
        <v>66</v>
      </c>
      <c r="E679" s="6" t="s">
        <v>72</v>
      </c>
      <c r="F679">
        <v>2687.7530230000002</v>
      </c>
      <c r="G679" s="19">
        <v>46185</v>
      </c>
    </row>
    <row r="680" spans="1:7" x14ac:dyDescent="0.2">
      <c r="A680" s="6" t="s">
        <v>113</v>
      </c>
      <c r="B680" s="6" t="s">
        <v>86</v>
      </c>
      <c r="C680" s="6" t="s">
        <v>11</v>
      </c>
      <c r="D680" s="6" t="s">
        <v>66</v>
      </c>
      <c r="E680" s="6" t="s">
        <v>73</v>
      </c>
      <c r="F680">
        <v>2683.6173610000001</v>
      </c>
      <c r="G680" s="19">
        <v>46185</v>
      </c>
    </row>
    <row r="681" spans="1:7" x14ac:dyDescent="0.2">
      <c r="A681" s="6" t="s">
        <v>113</v>
      </c>
      <c r="B681" s="6" t="s">
        <v>86</v>
      </c>
      <c r="C681" s="6" t="s">
        <v>11</v>
      </c>
      <c r="D681" s="6" t="s">
        <v>66</v>
      </c>
      <c r="E681" s="6" t="s">
        <v>74</v>
      </c>
      <c r="F681">
        <v>1185.557202</v>
      </c>
      <c r="G681" s="19">
        <v>46185</v>
      </c>
    </row>
    <row r="682" spans="1:7" x14ac:dyDescent="0.2">
      <c r="A682" s="6" t="s">
        <v>113</v>
      </c>
      <c r="B682" s="6" t="s">
        <v>86</v>
      </c>
      <c r="C682" s="6" t="s">
        <v>11</v>
      </c>
      <c r="D682" s="6" t="s">
        <v>66</v>
      </c>
      <c r="E682" s="6" t="s">
        <v>75</v>
      </c>
      <c r="F682">
        <v>426.71468800000002</v>
      </c>
      <c r="G682" s="19">
        <v>46185</v>
      </c>
    </row>
    <row r="683" spans="1:7" x14ac:dyDescent="0.2">
      <c r="A683" s="6" t="s">
        <v>113</v>
      </c>
      <c r="B683" s="6" t="s">
        <v>86</v>
      </c>
      <c r="C683" s="6" t="s">
        <v>12</v>
      </c>
      <c r="D683" s="6" t="s">
        <v>66</v>
      </c>
      <c r="E683" s="6" t="s">
        <v>67</v>
      </c>
      <c r="F683">
        <v>76</v>
      </c>
      <c r="G683" s="19">
        <v>46185</v>
      </c>
    </row>
    <row r="684" spans="1:7" x14ac:dyDescent="0.2">
      <c r="A684" s="6" t="s">
        <v>113</v>
      </c>
      <c r="B684" s="6" t="s">
        <v>86</v>
      </c>
      <c r="C684" s="6" t="s">
        <v>12</v>
      </c>
      <c r="D684" s="6" t="s">
        <v>66</v>
      </c>
      <c r="E684" s="6" t="s">
        <v>68</v>
      </c>
      <c r="F684">
        <v>29884.195449999999</v>
      </c>
      <c r="G684" s="19">
        <v>46185</v>
      </c>
    </row>
    <row r="685" spans="1:7" x14ac:dyDescent="0.2">
      <c r="A685" s="6" t="s">
        <v>113</v>
      </c>
      <c r="B685" s="6" t="s">
        <v>86</v>
      </c>
      <c r="C685" s="6" t="s">
        <v>12</v>
      </c>
      <c r="D685" s="6" t="s">
        <v>66</v>
      </c>
      <c r="E685" s="6" t="s">
        <v>69</v>
      </c>
      <c r="F685">
        <v>10510.938029000001</v>
      </c>
      <c r="G685" s="19">
        <v>46185</v>
      </c>
    </row>
    <row r="686" spans="1:7" x14ac:dyDescent="0.2">
      <c r="A686" s="6" t="s">
        <v>113</v>
      </c>
      <c r="B686" s="6" t="s">
        <v>86</v>
      </c>
      <c r="C686" s="6" t="s">
        <v>12</v>
      </c>
      <c r="D686" s="6" t="s">
        <v>66</v>
      </c>
      <c r="E686" s="6" t="s">
        <v>70</v>
      </c>
      <c r="F686">
        <v>17101.758215000002</v>
      </c>
      <c r="G686" s="19">
        <v>46185</v>
      </c>
    </row>
    <row r="687" spans="1:7" x14ac:dyDescent="0.2">
      <c r="A687" s="6" t="s">
        <v>113</v>
      </c>
      <c r="B687" s="6" t="s">
        <v>86</v>
      </c>
      <c r="C687" s="6" t="s">
        <v>12</v>
      </c>
      <c r="D687" s="6" t="s">
        <v>66</v>
      </c>
      <c r="E687" s="6" t="s">
        <v>76</v>
      </c>
      <c r="F687">
        <v>22056.511462999999</v>
      </c>
      <c r="G687" s="19">
        <v>46185</v>
      </c>
    </row>
    <row r="688" spans="1:7" x14ac:dyDescent="0.2">
      <c r="A688" s="6" t="s">
        <v>113</v>
      </c>
      <c r="B688" s="6" t="s">
        <v>86</v>
      </c>
      <c r="C688" s="6" t="s">
        <v>12</v>
      </c>
      <c r="D688" s="6" t="s">
        <v>66</v>
      </c>
      <c r="E688" s="6" t="s">
        <v>71</v>
      </c>
      <c r="F688">
        <v>655.719606</v>
      </c>
      <c r="G688" s="19">
        <v>46185</v>
      </c>
    </row>
    <row r="689" spans="1:7" x14ac:dyDescent="0.2">
      <c r="A689" s="6" t="s">
        <v>113</v>
      </c>
      <c r="B689" s="6" t="s">
        <v>86</v>
      </c>
      <c r="C689" s="6" t="s">
        <v>12</v>
      </c>
      <c r="D689" s="6" t="s">
        <v>66</v>
      </c>
      <c r="E689" s="6" t="s">
        <v>72</v>
      </c>
      <c r="F689">
        <v>12068.820953</v>
      </c>
      <c r="G689" s="19">
        <v>46185</v>
      </c>
    </row>
    <row r="690" spans="1:7" x14ac:dyDescent="0.2">
      <c r="A690" s="6" t="s">
        <v>113</v>
      </c>
      <c r="B690" s="6" t="s">
        <v>86</v>
      </c>
      <c r="C690" s="6" t="s">
        <v>12</v>
      </c>
      <c r="D690" s="6" t="s">
        <v>66</v>
      </c>
      <c r="E690" s="6" t="s">
        <v>73</v>
      </c>
      <c r="F690">
        <v>11986.857927999999</v>
      </c>
      <c r="G690" s="19">
        <v>46185</v>
      </c>
    </row>
    <row r="691" spans="1:7" x14ac:dyDescent="0.2">
      <c r="A691" s="6" t="s">
        <v>113</v>
      </c>
      <c r="B691" s="6" t="s">
        <v>86</v>
      </c>
      <c r="C691" s="6" t="s">
        <v>12</v>
      </c>
      <c r="D691" s="6" t="s">
        <v>66</v>
      </c>
      <c r="E691" s="6" t="s">
        <v>74</v>
      </c>
      <c r="F691">
        <v>5495.1746780000003</v>
      </c>
      <c r="G691" s="19">
        <v>46185</v>
      </c>
    </row>
    <row r="692" spans="1:7" x14ac:dyDescent="0.2">
      <c r="A692" s="6" t="s">
        <v>113</v>
      </c>
      <c r="B692" s="6" t="s">
        <v>86</v>
      </c>
      <c r="C692" s="6" t="s">
        <v>12</v>
      </c>
      <c r="D692" s="6" t="s">
        <v>66</v>
      </c>
      <c r="E692" s="6" t="s">
        <v>75</v>
      </c>
      <c r="F692">
        <v>2003.121572</v>
      </c>
      <c r="G692" s="19">
        <v>46185</v>
      </c>
    </row>
    <row r="693" spans="1:7" x14ac:dyDescent="0.2">
      <c r="A693" s="6" t="s">
        <v>113</v>
      </c>
      <c r="B693" s="6" t="s">
        <v>86</v>
      </c>
      <c r="C693" s="6" t="s">
        <v>30</v>
      </c>
      <c r="D693" s="6" t="s">
        <v>66</v>
      </c>
      <c r="E693" s="6" t="s">
        <v>67</v>
      </c>
      <c r="F693">
        <v>36</v>
      </c>
      <c r="G693" s="19">
        <v>46185</v>
      </c>
    </row>
    <row r="694" spans="1:7" x14ac:dyDescent="0.2">
      <c r="A694" s="6" t="s">
        <v>113</v>
      </c>
      <c r="B694" s="6" t="s">
        <v>86</v>
      </c>
      <c r="C694" s="6" t="s">
        <v>30</v>
      </c>
      <c r="D694" s="6" t="s">
        <v>66</v>
      </c>
      <c r="E694" s="6" t="s">
        <v>68</v>
      </c>
      <c r="F694">
        <v>161227.34031</v>
      </c>
      <c r="G694" s="19">
        <v>46185</v>
      </c>
    </row>
    <row r="695" spans="1:7" x14ac:dyDescent="0.2">
      <c r="A695" s="6" t="s">
        <v>113</v>
      </c>
      <c r="B695" s="6" t="s">
        <v>86</v>
      </c>
      <c r="C695" s="6" t="s">
        <v>30</v>
      </c>
      <c r="D695" s="6" t="s">
        <v>66</v>
      </c>
      <c r="E695" s="6" t="s">
        <v>69</v>
      </c>
      <c r="F695">
        <v>102006.07506800001</v>
      </c>
      <c r="G695" s="19">
        <v>46185</v>
      </c>
    </row>
    <row r="696" spans="1:7" x14ac:dyDescent="0.2">
      <c r="A696" s="6" t="s">
        <v>113</v>
      </c>
      <c r="B696" s="6" t="s">
        <v>86</v>
      </c>
      <c r="C696" s="6" t="s">
        <v>30</v>
      </c>
      <c r="D696" s="6" t="s">
        <v>66</v>
      </c>
      <c r="E696" s="6" t="s">
        <v>70</v>
      </c>
      <c r="F696">
        <v>121706.66516800001</v>
      </c>
      <c r="G696" s="19">
        <v>46185</v>
      </c>
    </row>
    <row r="697" spans="1:7" x14ac:dyDescent="0.2">
      <c r="A697" s="6" t="s">
        <v>113</v>
      </c>
      <c r="B697" s="6" t="s">
        <v>86</v>
      </c>
      <c r="C697" s="6" t="s">
        <v>30</v>
      </c>
      <c r="D697" s="6" t="s">
        <v>66</v>
      </c>
      <c r="E697" s="6" t="s">
        <v>76</v>
      </c>
      <c r="F697">
        <v>29616.515817</v>
      </c>
      <c r="G697" s="19">
        <v>46185</v>
      </c>
    </row>
    <row r="698" spans="1:7" x14ac:dyDescent="0.2">
      <c r="A698" s="6" t="s">
        <v>113</v>
      </c>
      <c r="B698" s="6" t="s">
        <v>86</v>
      </c>
      <c r="C698" s="6" t="s">
        <v>30</v>
      </c>
      <c r="D698" s="6" t="s">
        <v>66</v>
      </c>
      <c r="E698" s="6" t="s">
        <v>71</v>
      </c>
      <c r="F698">
        <v>18576.962357</v>
      </c>
      <c r="G698" s="19">
        <v>46185</v>
      </c>
    </row>
    <row r="699" spans="1:7" x14ac:dyDescent="0.2">
      <c r="A699" s="6" t="s">
        <v>113</v>
      </c>
      <c r="B699" s="6" t="s">
        <v>86</v>
      </c>
      <c r="C699" s="6" t="s">
        <v>30</v>
      </c>
      <c r="D699" s="6" t="s">
        <v>66</v>
      </c>
      <c r="E699" s="6" t="s">
        <v>72</v>
      </c>
      <c r="F699">
        <v>38137.129491</v>
      </c>
      <c r="G699" s="19">
        <v>46185</v>
      </c>
    </row>
    <row r="700" spans="1:7" x14ac:dyDescent="0.2">
      <c r="A700" s="6" t="s">
        <v>113</v>
      </c>
      <c r="B700" s="6" t="s">
        <v>86</v>
      </c>
      <c r="C700" s="6" t="s">
        <v>30</v>
      </c>
      <c r="D700" s="6" t="s">
        <v>66</v>
      </c>
      <c r="E700" s="6" t="s">
        <v>73</v>
      </c>
      <c r="F700">
        <v>37899.339776000001</v>
      </c>
      <c r="G700" s="19">
        <v>46185</v>
      </c>
    </row>
    <row r="701" spans="1:7" x14ac:dyDescent="0.2">
      <c r="A701" s="6" t="s">
        <v>113</v>
      </c>
      <c r="B701" s="6" t="s">
        <v>86</v>
      </c>
      <c r="C701" s="6" t="s">
        <v>30</v>
      </c>
      <c r="D701" s="6" t="s">
        <v>66</v>
      </c>
      <c r="E701" s="6" t="s">
        <v>74</v>
      </c>
      <c r="F701">
        <v>15304.123908</v>
      </c>
      <c r="G701" s="19">
        <v>46185</v>
      </c>
    </row>
    <row r="702" spans="1:7" x14ac:dyDescent="0.2">
      <c r="A702" s="6" t="s">
        <v>113</v>
      </c>
      <c r="B702" s="6" t="s">
        <v>86</v>
      </c>
      <c r="C702" s="6" t="s">
        <v>30</v>
      </c>
      <c r="D702" s="6" t="s">
        <v>66</v>
      </c>
      <c r="E702" s="6" t="s">
        <v>75</v>
      </c>
      <c r="F702">
        <v>5443.0745189999998</v>
      </c>
      <c r="G702" s="19">
        <v>46185</v>
      </c>
    </row>
    <row r="703" spans="1:7" x14ac:dyDescent="0.2">
      <c r="A703" s="6" t="s">
        <v>113</v>
      </c>
      <c r="B703" s="6" t="s">
        <v>86</v>
      </c>
      <c r="C703" s="6" t="s">
        <v>77</v>
      </c>
      <c r="D703" s="6" t="s">
        <v>78</v>
      </c>
      <c r="E703" s="6" t="s">
        <v>67</v>
      </c>
      <c r="F703">
        <v>4</v>
      </c>
      <c r="G703" s="19">
        <v>46185</v>
      </c>
    </row>
    <row r="704" spans="1:7" x14ac:dyDescent="0.2">
      <c r="A704" s="6" t="s">
        <v>113</v>
      </c>
      <c r="B704" s="6" t="s">
        <v>86</v>
      </c>
      <c r="C704" s="6" t="s">
        <v>77</v>
      </c>
      <c r="D704" s="6" t="s">
        <v>78</v>
      </c>
      <c r="E704" s="6" t="s">
        <v>68</v>
      </c>
      <c r="F704">
        <v>131140.951298</v>
      </c>
      <c r="G704" s="19">
        <v>46185</v>
      </c>
    </row>
    <row r="705" spans="1:7" x14ac:dyDescent="0.2">
      <c r="A705" s="6" t="s">
        <v>113</v>
      </c>
      <c r="B705" s="6" t="s">
        <v>86</v>
      </c>
      <c r="C705" s="6" t="s">
        <v>77</v>
      </c>
      <c r="D705" s="6" t="s">
        <v>78</v>
      </c>
      <c r="E705" s="6" t="s">
        <v>69</v>
      </c>
      <c r="F705">
        <v>101150.806465</v>
      </c>
      <c r="G705" s="19">
        <v>46185</v>
      </c>
    </row>
    <row r="706" spans="1:7" x14ac:dyDescent="0.2">
      <c r="A706" s="6" t="s">
        <v>113</v>
      </c>
      <c r="B706" s="6" t="s">
        <v>86</v>
      </c>
      <c r="C706" s="6" t="s">
        <v>77</v>
      </c>
      <c r="D706" s="6" t="s">
        <v>78</v>
      </c>
      <c r="E706" s="6" t="s">
        <v>70</v>
      </c>
      <c r="F706">
        <v>119905.029109</v>
      </c>
      <c r="G706" s="19">
        <v>46185</v>
      </c>
    </row>
    <row r="707" spans="1:7" x14ac:dyDescent="0.2">
      <c r="A707" s="6" t="s">
        <v>113</v>
      </c>
      <c r="B707" s="6" t="s">
        <v>86</v>
      </c>
      <c r="C707" s="6" t="s">
        <v>77</v>
      </c>
      <c r="D707" s="6" t="s">
        <v>78</v>
      </c>
      <c r="E707" s="6" t="s">
        <v>76</v>
      </c>
      <c r="F707">
        <v>2596.279732</v>
      </c>
      <c r="G707" s="19">
        <v>46185</v>
      </c>
    </row>
    <row r="708" spans="1:7" x14ac:dyDescent="0.2">
      <c r="A708" s="6" t="s">
        <v>113</v>
      </c>
      <c r="B708" s="6" t="s">
        <v>86</v>
      </c>
      <c r="C708" s="6" t="s">
        <v>77</v>
      </c>
      <c r="D708" s="6" t="s">
        <v>78</v>
      </c>
      <c r="E708" s="6" t="s">
        <v>71</v>
      </c>
      <c r="F708">
        <v>15503.053629</v>
      </c>
      <c r="G708" s="19">
        <v>46185</v>
      </c>
    </row>
    <row r="709" spans="1:7" x14ac:dyDescent="0.2">
      <c r="A709" s="6" t="s">
        <v>113</v>
      </c>
      <c r="B709" s="6" t="s">
        <v>86</v>
      </c>
      <c r="C709" s="6" t="s">
        <v>77</v>
      </c>
      <c r="D709" s="6" t="s">
        <v>78</v>
      </c>
      <c r="E709" s="6" t="s">
        <v>72</v>
      </c>
      <c r="F709">
        <v>10759.841194000001</v>
      </c>
      <c r="G709" s="19">
        <v>46185</v>
      </c>
    </row>
    <row r="710" spans="1:7" x14ac:dyDescent="0.2">
      <c r="A710" s="6" t="s">
        <v>113</v>
      </c>
      <c r="B710" s="6" t="s">
        <v>86</v>
      </c>
      <c r="C710" s="6" t="s">
        <v>77</v>
      </c>
      <c r="D710" s="6" t="s">
        <v>78</v>
      </c>
      <c r="E710" s="6" t="s">
        <v>73</v>
      </c>
      <c r="F710">
        <v>10531.886622</v>
      </c>
      <c r="G710" s="19">
        <v>46185</v>
      </c>
    </row>
    <row r="711" spans="1:7" x14ac:dyDescent="0.2">
      <c r="A711" s="6" t="s">
        <v>113</v>
      </c>
      <c r="B711" s="6" t="s">
        <v>86</v>
      </c>
      <c r="C711" s="6" t="s">
        <v>77</v>
      </c>
      <c r="D711" s="6" t="s">
        <v>78</v>
      </c>
      <c r="E711" s="6" t="s">
        <v>74</v>
      </c>
      <c r="F711">
        <v>4838.4635909999997</v>
      </c>
      <c r="G711" s="19">
        <v>46185</v>
      </c>
    </row>
    <row r="712" spans="1:7" x14ac:dyDescent="0.2">
      <c r="A712" s="6" t="s">
        <v>113</v>
      </c>
      <c r="B712" s="6" t="s">
        <v>86</v>
      </c>
      <c r="C712" s="6" t="s">
        <v>77</v>
      </c>
      <c r="D712" s="6" t="s">
        <v>78</v>
      </c>
      <c r="E712" s="6" t="s">
        <v>75</v>
      </c>
      <c r="F712">
        <v>1918.918136</v>
      </c>
      <c r="G712" s="19">
        <v>46185</v>
      </c>
    </row>
    <row r="713" spans="1:7" x14ac:dyDescent="0.2">
      <c r="A713" s="6" t="s">
        <v>114</v>
      </c>
      <c r="B713" s="6" t="s">
        <v>86</v>
      </c>
      <c r="C713" s="6" t="s">
        <v>11</v>
      </c>
      <c r="D713" s="6" t="s">
        <v>66</v>
      </c>
      <c r="E713" s="6" t="s">
        <v>67</v>
      </c>
      <c r="F713">
        <v>13</v>
      </c>
      <c r="G713" s="19">
        <v>46185</v>
      </c>
    </row>
    <row r="714" spans="1:7" x14ac:dyDescent="0.2">
      <c r="A714" s="6" t="s">
        <v>114</v>
      </c>
      <c r="B714" s="6" t="s">
        <v>86</v>
      </c>
      <c r="C714" s="6" t="s">
        <v>11</v>
      </c>
      <c r="D714" s="6" t="s">
        <v>66</v>
      </c>
      <c r="E714" s="6" t="s">
        <v>68</v>
      </c>
      <c r="F714">
        <v>130560.47397799999</v>
      </c>
      <c r="G714" s="19">
        <v>46185</v>
      </c>
    </row>
    <row r="715" spans="1:7" x14ac:dyDescent="0.2">
      <c r="A715" s="6" t="s">
        <v>114</v>
      </c>
      <c r="B715" s="6" t="s">
        <v>86</v>
      </c>
      <c r="C715" s="6" t="s">
        <v>11</v>
      </c>
      <c r="D715" s="6" t="s">
        <v>66</v>
      </c>
      <c r="E715" s="6" t="s">
        <v>69</v>
      </c>
      <c r="F715">
        <v>123586.501655</v>
      </c>
      <c r="G715" s="19">
        <v>46185</v>
      </c>
    </row>
    <row r="716" spans="1:7" x14ac:dyDescent="0.2">
      <c r="A716" s="6" t="s">
        <v>114</v>
      </c>
      <c r="B716" s="6" t="s">
        <v>86</v>
      </c>
      <c r="C716" s="6" t="s">
        <v>11</v>
      </c>
      <c r="D716" s="6" t="s">
        <v>66</v>
      </c>
      <c r="E716" s="6" t="s">
        <v>70</v>
      </c>
      <c r="F716">
        <v>125017.540221</v>
      </c>
      <c r="G716" s="19">
        <v>46185</v>
      </c>
    </row>
    <row r="717" spans="1:7" x14ac:dyDescent="0.2">
      <c r="A717" s="6" t="s">
        <v>114</v>
      </c>
      <c r="B717" s="6" t="s">
        <v>86</v>
      </c>
      <c r="C717" s="6" t="s">
        <v>11</v>
      </c>
      <c r="D717" s="6" t="s">
        <v>66</v>
      </c>
      <c r="E717" s="6" t="s">
        <v>76</v>
      </c>
      <c r="F717">
        <v>0.66619600000000001</v>
      </c>
      <c r="G717" s="19">
        <v>46185</v>
      </c>
    </row>
    <row r="718" spans="1:7" x14ac:dyDescent="0.2">
      <c r="A718" s="6" t="s">
        <v>114</v>
      </c>
      <c r="B718" s="6" t="s">
        <v>86</v>
      </c>
      <c r="C718" s="6" t="s">
        <v>11</v>
      </c>
      <c r="D718" s="6" t="s">
        <v>66</v>
      </c>
      <c r="E718" s="6" t="s">
        <v>71</v>
      </c>
      <c r="F718">
        <v>16282.509357999999</v>
      </c>
      <c r="G718" s="19">
        <v>46185</v>
      </c>
    </row>
    <row r="719" spans="1:7" x14ac:dyDescent="0.2">
      <c r="A719" s="6" t="s">
        <v>114</v>
      </c>
      <c r="B719" s="6" t="s">
        <v>86</v>
      </c>
      <c r="C719" s="6" t="s">
        <v>11</v>
      </c>
      <c r="D719" s="6" t="s">
        <v>66</v>
      </c>
      <c r="E719" s="6" t="s">
        <v>72</v>
      </c>
      <c r="F719">
        <v>5300.7224180000003</v>
      </c>
      <c r="G719" s="19">
        <v>46185</v>
      </c>
    </row>
    <row r="720" spans="1:7" x14ac:dyDescent="0.2">
      <c r="A720" s="6" t="s">
        <v>114</v>
      </c>
      <c r="B720" s="6" t="s">
        <v>86</v>
      </c>
      <c r="C720" s="6" t="s">
        <v>11</v>
      </c>
      <c r="D720" s="6" t="s">
        <v>66</v>
      </c>
      <c r="E720" s="6" t="s">
        <v>73</v>
      </c>
      <c r="F720">
        <v>5300.3165589999999</v>
      </c>
      <c r="G720" s="19">
        <v>46185</v>
      </c>
    </row>
    <row r="721" spans="1:7" x14ac:dyDescent="0.2">
      <c r="A721" s="6" t="s">
        <v>114</v>
      </c>
      <c r="B721" s="6" t="s">
        <v>86</v>
      </c>
      <c r="C721" s="6" t="s">
        <v>11</v>
      </c>
      <c r="D721" s="6" t="s">
        <v>66</v>
      </c>
      <c r="E721" s="6" t="s">
        <v>74</v>
      </c>
      <c r="F721">
        <v>2905.9709910000001</v>
      </c>
      <c r="G721" s="19">
        <v>46185</v>
      </c>
    </row>
    <row r="722" spans="1:7" x14ac:dyDescent="0.2">
      <c r="A722" s="6" t="s">
        <v>114</v>
      </c>
      <c r="B722" s="6" t="s">
        <v>86</v>
      </c>
      <c r="C722" s="6" t="s">
        <v>11</v>
      </c>
      <c r="D722" s="6" t="s">
        <v>66</v>
      </c>
      <c r="E722" s="6" t="s">
        <v>75</v>
      </c>
      <c r="F722">
        <v>986.02220699999998</v>
      </c>
      <c r="G722" s="19">
        <v>46185</v>
      </c>
    </row>
    <row r="723" spans="1:7" x14ac:dyDescent="0.2">
      <c r="A723" s="6" t="s">
        <v>114</v>
      </c>
      <c r="B723" s="6" t="s">
        <v>86</v>
      </c>
      <c r="C723" s="6" t="s">
        <v>12</v>
      </c>
      <c r="D723" s="6" t="s">
        <v>66</v>
      </c>
      <c r="E723" s="6" t="s">
        <v>67</v>
      </c>
      <c r="F723">
        <v>86</v>
      </c>
      <c r="G723" s="19">
        <v>46185</v>
      </c>
    </row>
    <row r="724" spans="1:7" x14ac:dyDescent="0.2">
      <c r="A724" s="6" t="s">
        <v>114</v>
      </c>
      <c r="B724" s="6" t="s">
        <v>86</v>
      </c>
      <c r="C724" s="6" t="s">
        <v>12</v>
      </c>
      <c r="D724" s="6" t="s">
        <v>66</v>
      </c>
      <c r="E724" s="6" t="s">
        <v>68</v>
      </c>
      <c r="F724">
        <v>38505.569315000001</v>
      </c>
      <c r="G724" s="19">
        <v>46185</v>
      </c>
    </row>
    <row r="725" spans="1:7" x14ac:dyDescent="0.2">
      <c r="A725" s="6" t="s">
        <v>114</v>
      </c>
      <c r="B725" s="6" t="s">
        <v>86</v>
      </c>
      <c r="C725" s="6" t="s">
        <v>12</v>
      </c>
      <c r="D725" s="6" t="s">
        <v>66</v>
      </c>
      <c r="E725" s="6" t="s">
        <v>69</v>
      </c>
      <c r="F725">
        <v>9841.2943369999994</v>
      </c>
      <c r="G725" s="19">
        <v>46185</v>
      </c>
    </row>
    <row r="726" spans="1:7" x14ac:dyDescent="0.2">
      <c r="A726" s="6" t="s">
        <v>114</v>
      </c>
      <c r="B726" s="6" t="s">
        <v>86</v>
      </c>
      <c r="C726" s="6" t="s">
        <v>12</v>
      </c>
      <c r="D726" s="6" t="s">
        <v>66</v>
      </c>
      <c r="E726" s="6" t="s">
        <v>70</v>
      </c>
      <c r="F726">
        <v>14579.081082000001</v>
      </c>
      <c r="G726" s="19">
        <v>46185</v>
      </c>
    </row>
    <row r="727" spans="1:7" x14ac:dyDescent="0.2">
      <c r="A727" s="6" t="s">
        <v>114</v>
      </c>
      <c r="B727" s="6" t="s">
        <v>86</v>
      </c>
      <c r="C727" s="6" t="s">
        <v>12</v>
      </c>
      <c r="D727" s="6" t="s">
        <v>66</v>
      </c>
      <c r="E727" s="6" t="s">
        <v>76</v>
      </c>
      <c r="F727">
        <v>8169.4346880000003</v>
      </c>
      <c r="G727" s="19">
        <v>46185</v>
      </c>
    </row>
    <row r="728" spans="1:7" x14ac:dyDescent="0.2">
      <c r="A728" s="6" t="s">
        <v>114</v>
      </c>
      <c r="B728" s="6" t="s">
        <v>86</v>
      </c>
      <c r="C728" s="6" t="s">
        <v>12</v>
      </c>
      <c r="D728" s="6" t="s">
        <v>66</v>
      </c>
      <c r="E728" s="6" t="s">
        <v>71</v>
      </c>
      <c r="F728">
        <v>107.997018</v>
      </c>
      <c r="G728" s="19">
        <v>46185</v>
      </c>
    </row>
    <row r="729" spans="1:7" x14ac:dyDescent="0.2">
      <c r="A729" s="6" t="s">
        <v>114</v>
      </c>
      <c r="B729" s="6" t="s">
        <v>86</v>
      </c>
      <c r="C729" s="6" t="s">
        <v>12</v>
      </c>
      <c r="D729" s="6" t="s">
        <v>66</v>
      </c>
      <c r="E729" s="6" t="s">
        <v>72</v>
      </c>
      <c r="F729">
        <v>24054.403407999998</v>
      </c>
      <c r="G729" s="19">
        <v>46185</v>
      </c>
    </row>
    <row r="730" spans="1:7" x14ac:dyDescent="0.2">
      <c r="A730" s="6" t="s">
        <v>114</v>
      </c>
      <c r="B730" s="6" t="s">
        <v>86</v>
      </c>
      <c r="C730" s="6" t="s">
        <v>12</v>
      </c>
      <c r="D730" s="6" t="s">
        <v>66</v>
      </c>
      <c r="E730" s="6" t="s">
        <v>73</v>
      </c>
      <c r="F730">
        <v>23863.286470999999</v>
      </c>
      <c r="G730" s="19">
        <v>46185</v>
      </c>
    </row>
    <row r="731" spans="1:7" x14ac:dyDescent="0.2">
      <c r="A731" s="6" t="s">
        <v>114</v>
      </c>
      <c r="B731" s="6" t="s">
        <v>86</v>
      </c>
      <c r="C731" s="6" t="s">
        <v>12</v>
      </c>
      <c r="D731" s="6" t="s">
        <v>66</v>
      </c>
      <c r="E731" s="6" t="s">
        <v>74</v>
      </c>
      <c r="F731">
        <v>12080.488815000001</v>
      </c>
      <c r="G731" s="19">
        <v>46185</v>
      </c>
    </row>
    <row r="732" spans="1:7" x14ac:dyDescent="0.2">
      <c r="A732" s="6" t="s">
        <v>114</v>
      </c>
      <c r="B732" s="6" t="s">
        <v>86</v>
      </c>
      <c r="C732" s="6" t="s">
        <v>12</v>
      </c>
      <c r="D732" s="6" t="s">
        <v>66</v>
      </c>
      <c r="E732" s="6" t="s">
        <v>75</v>
      </c>
      <c r="F732">
        <v>3155.7422430000001</v>
      </c>
      <c r="G732" s="19">
        <v>46185</v>
      </c>
    </row>
    <row r="733" spans="1:7" x14ac:dyDescent="0.2">
      <c r="A733" s="6" t="s">
        <v>114</v>
      </c>
      <c r="B733" s="6" t="s">
        <v>86</v>
      </c>
      <c r="C733" s="6" t="s">
        <v>30</v>
      </c>
      <c r="D733" s="6" t="s">
        <v>66</v>
      </c>
      <c r="E733" s="6" t="s">
        <v>67</v>
      </c>
      <c r="F733">
        <v>15</v>
      </c>
      <c r="G733" s="19">
        <v>46185</v>
      </c>
    </row>
    <row r="734" spans="1:7" x14ac:dyDescent="0.2">
      <c r="A734" s="6" t="s">
        <v>114</v>
      </c>
      <c r="B734" s="6" t="s">
        <v>86</v>
      </c>
      <c r="C734" s="6" t="s">
        <v>30</v>
      </c>
      <c r="D734" s="6" t="s">
        <v>66</v>
      </c>
      <c r="E734" s="6" t="s">
        <v>68</v>
      </c>
      <c r="F734">
        <v>233784.49037000001</v>
      </c>
      <c r="G734" s="19">
        <v>46185</v>
      </c>
    </row>
    <row r="735" spans="1:7" x14ac:dyDescent="0.2">
      <c r="A735" s="6" t="s">
        <v>114</v>
      </c>
      <c r="B735" s="6" t="s">
        <v>86</v>
      </c>
      <c r="C735" s="6" t="s">
        <v>30</v>
      </c>
      <c r="D735" s="6" t="s">
        <v>66</v>
      </c>
      <c r="E735" s="6" t="s">
        <v>69</v>
      </c>
      <c r="F735">
        <v>178258.51483</v>
      </c>
      <c r="G735" s="19">
        <v>46185</v>
      </c>
    </row>
    <row r="736" spans="1:7" x14ac:dyDescent="0.2">
      <c r="A736" s="6" t="s">
        <v>114</v>
      </c>
      <c r="B736" s="6" t="s">
        <v>86</v>
      </c>
      <c r="C736" s="6" t="s">
        <v>30</v>
      </c>
      <c r="D736" s="6" t="s">
        <v>66</v>
      </c>
      <c r="E736" s="6" t="s">
        <v>70</v>
      </c>
      <c r="F736">
        <v>181442.20003000001</v>
      </c>
      <c r="G736" s="19">
        <v>46185</v>
      </c>
    </row>
    <row r="737" spans="1:7" x14ac:dyDescent="0.2">
      <c r="A737" s="6" t="s">
        <v>114</v>
      </c>
      <c r="B737" s="6" t="s">
        <v>86</v>
      </c>
      <c r="C737" s="6" t="s">
        <v>30</v>
      </c>
      <c r="D737" s="6" t="s">
        <v>66</v>
      </c>
      <c r="E737" s="6" t="s">
        <v>76</v>
      </c>
      <c r="F737">
        <v>541.01858700000003</v>
      </c>
      <c r="G737" s="19">
        <v>46185</v>
      </c>
    </row>
    <row r="738" spans="1:7" x14ac:dyDescent="0.2">
      <c r="A738" s="6" t="s">
        <v>114</v>
      </c>
      <c r="B738" s="6" t="s">
        <v>86</v>
      </c>
      <c r="C738" s="6" t="s">
        <v>30</v>
      </c>
      <c r="D738" s="6" t="s">
        <v>66</v>
      </c>
      <c r="E738" s="6" t="s">
        <v>71</v>
      </c>
      <c r="F738">
        <v>18223.956177</v>
      </c>
      <c r="G738" s="19">
        <v>46185</v>
      </c>
    </row>
    <row r="739" spans="1:7" x14ac:dyDescent="0.2">
      <c r="A739" s="6" t="s">
        <v>114</v>
      </c>
      <c r="B739" s="6" t="s">
        <v>86</v>
      </c>
      <c r="C739" s="6" t="s">
        <v>30</v>
      </c>
      <c r="D739" s="6" t="s">
        <v>66</v>
      </c>
      <c r="E739" s="6" t="s">
        <v>72</v>
      </c>
      <c r="F739">
        <v>52151.004474000001</v>
      </c>
      <c r="G739" s="19">
        <v>46185</v>
      </c>
    </row>
    <row r="740" spans="1:7" x14ac:dyDescent="0.2">
      <c r="A740" s="6" t="s">
        <v>114</v>
      </c>
      <c r="B740" s="6" t="s">
        <v>86</v>
      </c>
      <c r="C740" s="6" t="s">
        <v>30</v>
      </c>
      <c r="D740" s="6" t="s">
        <v>66</v>
      </c>
      <c r="E740" s="6" t="s">
        <v>73</v>
      </c>
      <c r="F740">
        <v>52112.574810999999</v>
      </c>
      <c r="G740" s="19">
        <v>46185</v>
      </c>
    </row>
    <row r="741" spans="1:7" x14ac:dyDescent="0.2">
      <c r="A741" s="6" t="s">
        <v>114</v>
      </c>
      <c r="B741" s="6" t="s">
        <v>86</v>
      </c>
      <c r="C741" s="6" t="s">
        <v>30</v>
      </c>
      <c r="D741" s="6" t="s">
        <v>66</v>
      </c>
      <c r="E741" s="6" t="s">
        <v>74</v>
      </c>
      <c r="F741">
        <v>31301.820688</v>
      </c>
      <c r="G741" s="19">
        <v>46185</v>
      </c>
    </row>
    <row r="742" spans="1:7" x14ac:dyDescent="0.2">
      <c r="A742" s="6" t="s">
        <v>114</v>
      </c>
      <c r="B742" s="6" t="s">
        <v>86</v>
      </c>
      <c r="C742" s="6" t="s">
        <v>30</v>
      </c>
      <c r="D742" s="6" t="s">
        <v>66</v>
      </c>
      <c r="E742" s="6" t="s">
        <v>75</v>
      </c>
      <c r="F742">
        <v>7917.9657230000003</v>
      </c>
      <c r="G742" s="19">
        <v>46185</v>
      </c>
    </row>
    <row r="743" spans="1:7" x14ac:dyDescent="0.2">
      <c r="A743" s="6" t="s">
        <v>114</v>
      </c>
      <c r="B743" s="6" t="s">
        <v>86</v>
      </c>
      <c r="C743" s="6" t="s">
        <v>77</v>
      </c>
      <c r="D743" s="6" t="s">
        <v>78</v>
      </c>
      <c r="E743" s="6" t="s">
        <v>67</v>
      </c>
      <c r="F743">
        <v>5</v>
      </c>
      <c r="G743" s="19">
        <v>46185</v>
      </c>
    </row>
    <row r="744" spans="1:7" x14ac:dyDescent="0.2">
      <c r="A744" s="6" t="s">
        <v>114</v>
      </c>
      <c r="B744" s="6" t="s">
        <v>86</v>
      </c>
      <c r="C744" s="6" t="s">
        <v>77</v>
      </c>
      <c r="D744" s="6" t="s">
        <v>78</v>
      </c>
      <c r="E744" s="6" t="s">
        <v>68</v>
      </c>
      <c r="F744">
        <v>56987.949099999998</v>
      </c>
      <c r="G744" s="19">
        <v>46185</v>
      </c>
    </row>
    <row r="745" spans="1:7" x14ac:dyDescent="0.2">
      <c r="A745" s="6" t="s">
        <v>114</v>
      </c>
      <c r="B745" s="6" t="s">
        <v>86</v>
      </c>
      <c r="C745" s="6" t="s">
        <v>77</v>
      </c>
      <c r="D745" s="6" t="s">
        <v>78</v>
      </c>
      <c r="E745" s="6" t="s">
        <v>69</v>
      </c>
      <c r="F745">
        <v>41176.442615</v>
      </c>
      <c r="G745" s="19">
        <v>46185</v>
      </c>
    </row>
    <row r="746" spans="1:7" x14ac:dyDescent="0.2">
      <c r="A746" s="6" t="s">
        <v>114</v>
      </c>
      <c r="B746" s="6" t="s">
        <v>86</v>
      </c>
      <c r="C746" s="6" t="s">
        <v>77</v>
      </c>
      <c r="D746" s="6" t="s">
        <v>78</v>
      </c>
      <c r="E746" s="6" t="s">
        <v>70</v>
      </c>
      <c r="F746">
        <v>43428.035903999997</v>
      </c>
      <c r="G746" s="19">
        <v>46185</v>
      </c>
    </row>
    <row r="747" spans="1:7" x14ac:dyDescent="0.2">
      <c r="A747" s="6" t="s">
        <v>114</v>
      </c>
      <c r="B747" s="6" t="s">
        <v>86</v>
      </c>
      <c r="C747" s="6" t="s">
        <v>77</v>
      </c>
      <c r="D747" s="6" t="s">
        <v>78</v>
      </c>
      <c r="E747" s="6" t="s">
        <v>76</v>
      </c>
      <c r="F747">
        <v>7704.1466659999996</v>
      </c>
      <c r="G747" s="19">
        <v>46185</v>
      </c>
    </row>
    <row r="748" spans="1:7" x14ac:dyDescent="0.2">
      <c r="A748" s="6" t="s">
        <v>114</v>
      </c>
      <c r="B748" s="6" t="s">
        <v>86</v>
      </c>
      <c r="C748" s="6" t="s">
        <v>77</v>
      </c>
      <c r="D748" s="6" t="s">
        <v>78</v>
      </c>
      <c r="E748" s="6" t="s">
        <v>71</v>
      </c>
      <c r="F748">
        <v>2749.3240679999999</v>
      </c>
      <c r="G748" s="19">
        <v>46185</v>
      </c>
    </row>
    <row r="749" spans="1:7" x14ac:dyDescent="0.2">
      <c r="A749" s="6" t="s">
        <v>114</v>
      </c>
      <c r="B749" s="6" t="s">
        <v>86</v>
      </c>
      <c r="C749" s="6" t="s">
        <v>77</v>
      </c>
      <c r="D749" s="6" t="s">
        <v>78</v>
      </c>
      <c r="E749" s="6" t="s">
        <v>72</v>
      </c>
      <c r="F749">
        <v>10911.014800000001</v>
      </c>
      <c r="G749" s="19">
        <v>46185</v>
      </c>
    </row>
    <row r="750" spans="1:7" x14ac:dyDescent="0.2">
      <c r="A750" s="6" t="s">
        <v>114</v>
      </c>
      <c r="B750" s="6" t="s">
        <v>86</v>
      </c>
      <c r="C750" s="6" t="s">
        <v>77</v>
      </c>
      <c r="D750" s="6" t="s">
        <v>78</v>
      </c>
      <c r="E750" s="6" t="s">
        <v>73</v>
      </c>
      <c r="F750">
        <v>10841.286226</v>
      </c>
      <c r="G750" s="19">
        <v>46185</v>
      </c>
    </row>
    <row r="751" spans="1:7" x14ac:dyDescent="0.2">
      <c r="A751" s="6" t="s">
        <v>114</v>
      </c>
      <c r="B751" s="6" t="s">
        <v>86</v>
      </c>
      <c r="C751" s="6" t="s">
        <v>77</v>
      </c>
      <c r="D751" s="6" t="s">
        <v>78</v>
      </c>
      <c r="E751" s="6" t="s">
        <v>74</v>
      </c>
      <c r="F751">
        <v>5783.016799</v>
      </c>
      <c r="G751" s="19">
        <v>46185</v>
      </c>
    </row>
    <row r="752" spans="1:7" x14ac:dyDescent="0.2">
      <c r="A752" s="6" t="s">
        <v>114</v>
      </c>
      <c r="B752" s="6" t="s">
        <v>86</v>
      </c>
      <c r="C752" s="6" t="s">
        <v>77</v>
      </c>
      <c r="D752" s="6" t="s">
        <v>78</v>
      </c>
      <c r="E752" s="6" t="s">
        <v>75</v>
      </c>
      <c r="F752">
        <v>1966.279661</v>
      </c>
      <c r="G752" s="19">
        <v>46185</v>
      </c>
    </row>
  </sheetData>
  <pageMargins left="0.7" right="0.7" top="0.75" bottom="0.75" header="0.3" footer="0.3"/>
  <pageSetup paperSize="0" orientation="portrait" horizontalDpi="0" verticalDpi="0" copies="0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B77C16-D3C9-4A6C-87D3-46274885F970}">
  <sheetPr codeName="Sheet7"/>
  <dimension ref="A1:E112"/>
  <sheetViews>
    <sheetView workbookViewId="0"/>
  </sheetViews>
  <sheetFormatPr defaultRowHeight="12.75" x14ac:dyDescent="0.2"/>
  <cols>
    <col min="1" max="1" width="17.42578125" bestFit="1" customWidth="1"/>
    <col min="2" max="2" width="16.5703125" bestFit="1" customWidth="1"/>
    <col min="3" max="3" width="63.85546875" bestFit="1" customWidth="1"/>
    <col min="4" max="4" width="71.140625" bestFit="1" customWidth="1"/>
    <col min="5" max="5" width="27.5703125" bestFit="1" customWidth="1"/>
  </cols>
  <sheetData>
    <row r="1" spans="1:5" x14ac:dyDescent="0.2">
      <c r="A1" t="s">
        <v>3</v>
      </c>
      <c r="B1" t="s">
        <v>5</v>
      </c>
      <c r="C1" t="s">
        <v>8</v>
      </c>
      <c r="D1" t="s">
        <v>24</v>
      </c>
      <c r="E1" t="s">
        <v>9</v>
      </c>
    </row>
    <row r="2" spans="1:5" x14ac:dyDescent="0.2">
      <c r="A2" s="6" t="s">
        <v>10</v>
      </c>
      <c r="B2" s="6" t="s">
        <v>86</v>
      </c>
      <c r="C2" s="6" t="s">
        <v>11</v>
      </c>
      <c r="D2">
        <v>5</v>
      </c>
      <c r="E2">
        <v>20260612</v>
      </c>
    </row>
    <row r="3" spans="1:5" x14ac:dyDescent="0.2">
      <c r="A3" s="6" t="s">
        <v>10</v>
      </c>
      <c r="B3" s="6" t="s">
        <v>86</v>
      </c>
      <c r="C3" s="6" t="s">
        <v>12</v>
      </c>
      <c r="D3">
        <v>9</v>
      </c>
      <c r="E3">
        <v>20260612</v>
      </c>
    </row>
    <row r="4" spans="1:5" x14ac:dyDescent="0.2">
      <c r="A4" s="6" t="s">
        <v>10</v>
      </c>
      <c r="B4" s="6" t="s">
        <v>86</v>
      </c>
      <c r="C4" s="6" t="s">
        <v>117</v>
      </c>
      <c r="D4">
        <v>1</v>
      </c>
      <c r="E4">
        <v>20260612</v>
      </c>
    </row>
    <row r="5" spans="1:5" x14ac:dyDescent="0.2">
      <c r="A5" s="6" t="s">
        <v>10</v>
      </c>
      <c r="B5" s="6" t="s">
        <v>86</v>
      </c>
      <c r="C5" s="6" t="s">
        <v>118</v>
      </c>
      <c r="D5">
        <v>16</v>
      </c>
      <c r="E5">
        <v>20260612</v>
      </c>
    </row>
    <row r="6" spans="1:5" x14ac:dyDescent="0.2">
      <c r="A6" s="6" t="s">
        <v>87</v>
      </c>
      <c r="B6" s="6" t="s">
        <v>86</v>
      </c>
      <c r="C6" s="6" t="s">
        <v>11</v>
      </c>
      <c r="D6">
        <v>6</v>
      </c>
      <c r="E6">
        <v>20260612</v>
      </c>
    </row>
    <row r="7" spans="1:5" x14ac:dyDescent="0.2">
      <c r="A7" s="6" t="s">
        <v>87</v>
      </c>
      <c r="B7" s="6" t="s">
        <v>86</v>
      </c>
      <c r="C7" s="6" t="s">
        <v>12</v>
      </c>
      <c r="D7">
        <v>40</v>
      </c>
      <c r="E7">
        <v>20260612</v>
      </c>
    </row>
    <row r="8" spans="1:5" x14ac:dyDescent="0.2">
      <c r="A8" s="6" t="s">
        <v>87</v>
      </c>
      <c r="B8" s="6" t="s">
        <v>86</v>
      </c>
      <c r="C8" s="6" t="s">
        <v>117</v>
      </c>
      <c r="D8">
        <v>1</v>
      </c>
      <c r="E8">
        <v>20260612</v>
      </c>
    </row>
    <row r="9" spans="1:5" x14ac:dyDescent="0.2">
      <c r="A9" s="6" t="s">
        <v>87</v>
      </c>
      <c r="B9" s="6" t="s">
        <v>86</v>
      </c>
      <c r="C9" s="6" t="s">
        <v>119</v>
      </c>
      <c r="D9">
        <v>4</v>
      </c>
      <c r="E9">
        <v>20260612</v>
      </c>
    </row>
    <row r="10" spans="1:5" x14ac:dyDescent="0.2">
      <c r="A10" s="6" t="s">
        <v>87</v>
      </c>
      <c r="B10" s="6" t="s">
        <v>86</v>
      </c>
      <c r="C10" s="6" t="s">
        <v>118</v>
      </c>
      <c r="D10">
        <v>13</v>
      </c>
      <c r="E10">
        <v>20260612</v>
      </c>
    </row>
    <row r="11" spans="1:5" x14ac:dyDescent="0.2">
      <c r="A11" s="6" t="s">
        <v>88</v>
      </c>
      <c r="B11" s="6" t="s">
        <v>86</v>
      </c>
      <c r="C11" s="6" t="s">
        <v>11</v>
      </c>
      <c r="D11">
        <v>1</v>
      </c>
      <c r="E11">
        <v>20260612</v>
      </c>
    </row>
    <row r="12" spans="1:5" x14ac:dyDescent="0.2">
      <c r="A12" s="6" t="s">
        <v>88</v>
      </c>
      <c r="B12" s="6" t="s">
        <v>86</v>
      </c>
      <c r="C12" s="6" t="s">
        <v>12</v>
      </c>
      <c r="D12">
        <v>4</v>
      </c>
      <c r="E12">
        <v>20260612</v>
      </c>
    </row>
    <row r="13" spans="1:5" x14ac:dyDescent="0.2">
      <c r="A13" s="6" t="s">
        <v>88</v>
      </c>
      <c r="B13" s="6" t="s">
        <v>86</v>
      </c>
      <c r="C13" s="6" t="s">
        <v>119</v>
      </c>
      <c r="D13">
        <v>2</v>
      </c>
      <c r="E13">
        <v>20260612</v>
      </c>
    </row>
    <row r="14" spans="1:5" x14ac:dyDescent="0.2">
      <c r="A14" s="6" t="s">
        <v>88</v>
      </c>
      <c r="B14" s="6" t="s">
        <v>86</v>
      </c>
      <c r="C14" s="6" t="s">
        <v>118</v>
      </c>
      <c r="D14">
        <v>7</v>
      </c>
      <c r="E14">
        <v>20260612</v>
      </c>
    </row>
    <row r="15" spans="1:5" x14ac:dyDescent="0.2">
      <c r="A15" s="6" t="s">
        <v>89</v>
      </c>
      <c r="B15" s="6" t="s">
        <v>86</v>
      </c>
      <c r="C15" s="6" t="s">
        <v>11</v>
      </c>
      <c r="D15">
        <v>2</v>
      </c>
      <c r="E15">
        <v>20260612</v>
      </c>
    </row>
    <row r="16" spans="1:5" x14ac:dyDescent="0.2">
      <c r="A16" s="6" t="s">
        <v>89</v>
      </c>
      <c r="B16" s="6" t="s">
        <v>86</v>
      </c>
      <c r="C16" s="6" t="s">
        <v>12</v>
      </c>
      <c r="D16">
        <v>19</v>
      </c>
      <c r="E16">
        <v>20260612</v>
      </c>
    </row>
    <row r="17" spans="1:5" x14ac:dyDescent="0.2">
      <c r="A17" s="6" t="s">
        <v>89</v>
      </c>
      <c r="B17" s="6" t="s">
        <v>86</v>
      </c>
      <c r="C17" s="6" t="s">
        <v>117</v>
      </c>
      <c r="D17">
        <v>1</v>
      </c>
      <c r="E17">
        <v>20260612</v>
      </c>
    </row>
    <row r="18" spans="1:5" x14ac:dyDescent="0.2">
      <c r="A18" s="6" t="s">
        <v>89</v>
      </c>
      <c r="B18" s="6" t="s">
        <v>86</v>
      </c>
      <c r="C18" s="6" t="s">
        <v>119</v>
      </c>
      <c r="D18">
        <v>2</v>
      </c>
      <c r="E18">
        <v>20260612</v>
      </c>
    </row>
    <row r="19" spans="1:5" x14ac:dyDescent="0.2">
      <c r="A19" s="6" t="s">
        <v>89</v>
      </c>
      <c r="B19" s="6" t="s">
        <v>86</v>
      </c>
      <c r="C19" s="6" t="s">
        <v>118</v>
      </c>
      <c r="D19">
        <v>4</v>
      </c>
      <c r="E19">
        <v>20260612</v>
      </c>
    </row>
    <row r="20" spans="1:5" x14ac:dyDescent="0.2">
      <c r="A20" s="6" t="s">
        <v>90</v>
      </c>
      <c r="B20" s="6" t="s">
        <v>86</v>
      </c>
      <c r="C20" s="6" t="s">
        <v>11</v>
      </c>
      <c r="D20">
        <v>1</v>
      </c>
      <c r="E20">
        <v>20260612</v>
      </c>
    </row>
    <row r="21" spans="1:5" x14ac:dyDescent="0.2">
      <c r="A21" s="6" t="s">
        <v>90</v>
      </c>
      <c r="B21" s="6" t="s">
        <v>86</v>
      </c>
      <c r="C21" s="6" t="s">
        <v>12</v>
      </c>
      <c r="D21">
        <v>7</v>
      </c>
      <c r="E21">
        <v>20260612</v>
      </c>
    </row>
    <row r="22" spans="1:5" x14ac:dyDescent="0.2">
      <c r="A22" s="6" t="s">
        <v>90</v>
      </c>
      <c r="B22" s="6" t="s">
        <v>86</v>
      </c>
      <c r="C22" s="6" t="s">
        <v>117</v>
      </c>
      <c r="D22">
        <v>1</v>
      </c>
      <c r="E22">
        <v>20260612</v>
      </c>
    </row>
    <row r="23" spans="1:5" x14ac:dyDescent="0.2">
      <c r="A23" s="6" t="s">
        <v>90</v>
      </c>
      <c r="B23" s="6" t="s">
        <v>86</v>
      </c>
      <c r="C23" s="6" t="s">
        <v>119</v>
      </c>
      <c r="D23">
        <v>4</v>
      </c>
      <c r="E23">
        <v>20260612</v>
      </c>
    </row>
    <row r="24" spans="1:5" x14ac:dyDescent="0.2">
      <c r="A24" s="6" t="s">
        <v>90</v>
      </c>
      <c r="B24" s="6" t="s">
        <v>86</v>
      </c>
      <c r="C24" s="6" t="s">
        <v>118</v>
      </c>
      <c r="D24">
        <v>7</v>
      </c>
      <c r="E24">
        <v>20260612</v>
      </c>
    </row>
    <row r="25" spans="1:5" x14ac:dyDescent="0.2">
      <c r="A25" s="6" t="s">
        <v>91</v>
      </c>
      <c r="B25" s="6" t="s">
        <v>86</v>
      </c>
      <c r="C25" s="6" t="s">
        <v>11</v>
      </c>
      <c r="D25">
        <v>16</v>
      </c>
      <c r="E25">
        <v>20260612</v>
      </c>
    </row>
    <row r="26" spans="1:5" x14ac:dyDescent="0.2">
      <c r="A26" s="6" t="s">
        <v>91</v>
      </c>
      <c r="B26" s="6" t="s">
        <v>86</v>
      </c>
      <c r="C26" s="6" t="s">
        <v>12</v>
      </c>
      <c r="D26">
        <v>40</v>
      </c>
      <c r="E26">
        <v>20260612</v>
      </c>
    </row>
    <row r="27" spans="1:5" x14ac:dyDescent="0.2">
      <c r="A27" s="6" t="s">
        <v>91</v>
      </c>
      <c r="B27" s="6" t="s">
        <v>86</v>
      </c>
      <c r="C27" s="6" t="s">
        <v>119</v>
      </c>
      <c r="D27">
        <v>8</v>
      </c>
      <c r="E27">
        <v>20260612</v>
      </c>
    </row>
    <row r="28" spans="1:5" x14ac:dyDescent="0.2">
      <c r="A28" s="6" t="s">
        <v>91</v>
      </c>
      <c r="B28" s="6" t="s">
        <v>86</v>
      </c>
      <c r="C28" s="6" t="s">
        <v>118</v>
      </c>
      <c r="D28">
        <v>1</v>
      </c>
      <c r="E28">
        <v>20260612</v>
      </c>
    </row>
    <row r="29" spans="1:5" x14ac:dyDescent="0.2">
      <c r="A29" s="6" t="s">
        <v>92</v>
      </c>
      <c r="B29" s="6" t="s">
        <v>86</v>
      </c>
      <c r="C29" s="6" t="s">
        <v>11</v>
      </c>
      <c r="D29">
        <v>1</v>
      </c>
      <c r="E29">
        <v>20260612</v>
      </c>
    </row>
    <row r="30" spans="1:5" x14ac:dyDescent="0.2">
      <c r="A30" s="6" t="s">
        <v>92</v>
      </c>
      <c r="B30" s="6" t="s">
        <v>86</v>
      </c>
      <c r="C30" s="6" t="s">
        <v>12</v>
      </c>
      <c r="D30">
        <v>7</v>
      </c>
      <c r="E30">
        <v>20260612</v>
      </c>
    </row>
    <row r="31" spans="1:5" x14ac:dyDescent="0.2">
      <c r="A31" s="6" t="s">
        <v>92</v>
      </c>
      <c r="B31" s="6" t="s">
        <v>86</v>
      </c>
      <c r="C31" s="6" t="s">
        <v>119</v>
      </c>
      <c r="D31">
        <v>1</v>
      </c>
      <c r="E31">
        <v>20260612</v>
      </c>
    </row>
    <row r="32" spans="1:5" x14ac:dyDescent="0.2">
      <c r="A32" s="6" t="s">
        <v>93</v>
      </c>
      <c r="B32" s="6" t="s">
        <v>86</v>
      </c>
      <c r="C32" s="6" t="s">
        <v>11</v>
      </c>
      <c r="D32">
        <v>7</v>
      </c>
      <c r="E32">
        <v>20260612</v>
      </c>
    </row>
    <row r="33" spans="1:5" x14ac:dyDescent="0.2">
      <c r="A33" s="6" t="s">
        <v>93</v>
      </c>
      <c r="B33" s="6" t="s">
        <v>86</v>
      </c>
      <c r="C33" s="6" t="s">
        <v>12</v>
      </c>
      <c r="D33">
        <v>34</v>
      </c>
      <c r="E33">
        <v>20260612</v>
      </c>
    </row>
    <row r="34" spans="1:5" x14ac:dyDescent="0.2">
      <c r="A34" s="6" t="s">
        <v>93</v>
      </c>
      <c r="B34" s="6" t="s">
        <v>86</v>
      </c>
      <c r="C34" s="6" t="s">
        <v>119</v>
      </c>
      <c r="D34">
        <v>1</v>
      </c>
      <c r="E34">
        <v>20260612</v>
      </c>
    </row>
    <row r="35" spans="1:5" x14ac:dyDescent="0.2">
      <c r="A35" s="6" t="s">
        <v>94</v>
      </c>
      <c r="B35" s="6" t="s">
        <v>86</v>
      </c>
      <c r="C35" s="6" t="s">
        <v>11</v>
      </c>
      <c r="D35">
        <v>45</v>
      </c>
      <c r="E35">
        <v>20260612</v>
      </c>
    </row>
    <row r="36" spans="1:5" x14ac:dyDescent="0.2">
      <c r="A36" s="6" t="s">
        <v>94</v>
      </c>
      <c r="B36" s="6" t="s">
        <v>86</v>
      </c>
      <c r="C36" s="6" t="s">
        <v>12</v>
      </c>
      <c r="D36">
        <v>223</v>
      </c>
      <c r="E36">
        <v>20260612</v>
      </c>
    </row>
    <row r="37" spans="1:5" x14ac:dyDescent="0.2">
      <c r="A37" s="6" t="s">
        <v>94</v>
      </c>
      <c r="B37" s="6" t="s">
        <v>86</v>
      </c>
      <c r="C37" s="6" t="s">
        <v>117</v>
      </c>
      <c r="D37">
        <v>26</v>
      </c>
      <c r="E37">
        <v>20260612</v>
      </c>
    </row>
    <row r="38" spans="1:5" x14ac:dyDescent="0.2">
      <c r="A38" s="6" t="s">
        <v>94</v>
      </c>
      <c r="B38" s="6" t="s">
        <v>86</v>
      </c>
      <c r="C38" s="6" t="s">
        <v>119</v>
      </c>
      <c r="D38">
        <v>143</v>
      </c>
      <c r="E38">
        <v>20260612</v>
      </c>
    </row>
    <row r="39" spans="1:5" x14ac:dyDescent="0.2">
      <c r="A39" s="6" t="s">
        <v>94</v>
      </c>
      <c r="B39" s="6" t="s">
        <v>86</v>
      </c>
      <c r="C39" s="6" t="s">
        <v>118</v>
      </c>
      <c r="D39">
        <v>7</v>
      </c>
      <c r="E39">
        <v>20260612</v>
      </c>
    </row>
    <row r="40" spans="1:5" x14ac:dyDescent="0.2">
      <c r="A40" s="6" t="s">
        <v>95</v>
      </c>
      <c r="B40" s="6" t="s">
        <v>86</v>
      </c>
      <c r="C40" s="6" t="s">
        <v>11</v>
      </c>
      <c r="D40">
        <v>78</v>
      </c>
      <c r="E40">
        <v>20260612</v>
      </c>
    </row>
    <row r="41" spans="1:5" x14ac:dyDescent="0.2">
      <c r="A41" s="6" t="s">
        <v>95</v>
      </c>
      <c r="B41" s="6" t="s">
        <v>86</v>
      </c>
      <c r="C41" s="6" t="s">
        <v>12</v>
      </c>
      <c r="D41">
        <v>217</v>
      </c>
      <c r="E41">
        <v>20260612</v>
      </c>
    </row>
    <row r="42" spans="1:5" x14ac:dyDescent="0.2">
      <c r="A42" s="6" t="s">
        <v>95</v>
      </c>
      <c r="B42" s="6" t="s">
        <v>86</v>
      </c>
      <c r="C42" s="6" t="s">
        <v>117</v>
      </c>
      <c r="D42">
        <v>28</v>
      </c>
      <c r="E42">
        <v>20260612</v>
      </c>
    </row>
    <row r="43" spans="1:5" x14ac:dyDescent="0.2">
      <c r="A43" s="6" t="s">
        <v>96</v>
      </c>
      <c r="B43" s="6" t="s">
        <v>86</v>
      </c>
      <c r="C43" s="6" t="s">
        <v>11</v>
      </c>
      <c r="D43">
        <v>2</v>
      </c>
      <c r="E43">
        <v>20260612</v>
      </c>
    </row>
    <row r="44" spans="1:5" x14ac:dyDescent="0.2">
      <c r="A44" s="6" t="s">
        <v>96</v>
      </c>
      <c r="B44" s="6" t="s">
        <v>86</v>
      </c>
      <c r="C44" s="6" t="s">
        <v>12</v>
      </c>
      <c r="D44">
        <v>16</v>
      </c>
      <c r="E44">
        <v>20260612</v>
      </c>
    </row>
    <row r="45" spans="1:5" x14ac:dyDescent="0.2">
      <c r="A45" s="6" t="s">
        <v>96</v>
      </c>
      <c r="B45" s="6" t="s">
        <v>86</v>
      </c>
      <c r="C45" s="6" t="s">
        <v>119</v>
      </c>
      <c r="D45">
        <v>8</v>
      </c>
      <c r="E45">
        <v>20260612</v>
      </c>
    </row>
    <row r="46" spans="1:5" x14ac:dyDescent="0.2">
      <c r="A46" s="6" t="s">
        <v>96</v>
      </c>
      <c r="B46" s="6" t="s">
        <v>86</v>
      </c>
      <c r="C46" s="6" t="s">
        <v>118</v>
      </c>
      <c r="D46">
        <v>5</v>
      </c>
      <c r="E46">
        <v>20260612</v>
      </c>
    </row>
    <row r="47" spans="1:5" x14ac:dyDescent="0.2">
      <c r="A47" s="6" t="s">
        <v>97</v>
      </c>
      <c r="B47" s="6" t="s">
        <v>86</v>
      </c>
      <c r="C47" s="6" t="s">
        <v>11</v>
      </c>
      <c r="D47">
        <v>3</v>
      </c>
      <c r="E47">
        <v>20260612</v>
      </c>
    </row>
    <row r="48" spans="1:5" x14ac:dyDescent="0.2">
      <c r="A48" s="6" t="s">
        <v>97</v>
      </c>
      <c r="B48" s="6" t="s">
        <v>86</v>
      </c>
      <c r="C48" s="6" t="s">
        <v>12</v>
      </c>
      <c r="D48">
        <v>10</v>
      </c>
      <c r="E48">
        <v>20260612</v>
      </c>
    </row>
    <row r="49" spans="1:5" x14ac:dyDescent="0.2">
      <c r="A49" s="6" t="s">
        <v>97</v>
      </c>
      <c r="B49" s="6" t="s">
        <v>86</v>
      </c>
      <c r="C49" s="6" t="s">
        <v>119</v>
      </c>
      <c r="D49">
        <v>1</v>
      </c>
      <c r="E49">
        <v>20260612</v>
      </c>
    </row>
    <row r="50" spans="1:5" x14ac:dyDescent="0.2">
      <c r="A50" s="6" t="s">
        <v>97</v>
      </c>
      <c r="B50" s="6" t="s">
        <v>86</v>
      </c>
      <c r="C50" s="6" t="s">
        <v>118</v>
      </c>
      <c r="D50">
        <v>9</v>
      </c>
      <c r="E50">
        <v>20260612</v>
      </c>
    </row>
    <row r="51" spans="1:5" x14ac:dyDescent="0.2">
      <c r="A51" s="6" t="s">
        <v>98</v>
      </c>
      <c r="B51" s="6" t="s">
        <v>86</v>
      </c>
      <c r="C51" s="6" t="s">
        <v>11</v>
      </c>
      <c r="D51">
        <v>4</v>
      </c>
      <c r="E51">
        <v>20260612</v>
      </c>
    </row>
    <row r="52" spans="1:5" x14ac:dyDescent="0.2">
      <c r="A52" s="6" t="s">
        <v>98</v>
      </c>
      <c r="B52" s="6" t="s">
        <v>86</v>
      </c>
      <c r="C52" s="6" t="s">
        <v>12</v>
      </c>
      <c r="D52">
        <v>4</v>
      </c>
      <c r="E52">
        <v>20260612</v>
      </c>
    </row>
    <row r="53" spans="1:5" x14ac:dyDescent="0.2">
      <c r="A53" s="6" t="s">
        <v>99</v>
      </c>
      <c r="B53" s="6" t="s">
        <v>86</v>
      </c>
      <c r="C53" s="6" t="s">
        <v>11</v>
      </c>
      <c r="D53">
        <v>30</v>
      </c>
      <c r="E53">
        <v>20260612</v>
      </c>
    </row>
    <row r="54" spans="1:5" x14ac:dyDescent="0.2">
      <c r="A54" s="6" t="s">
        <v>99</v>
      </c>
      <c r="B54" s="6" t="s">
        <v>86</v>
      </c>
      <c r="C54" s="6" t="s">
        <v>12</v>
      </c>
      <c r="D54">
        <v>91</v>
      </c>
      <c r="E54">
        <v>20260612</v>
      </c>
    </row>
    <row r="55" spans="1:5" x14ac:dyDescent="0.2">
      <c r="A55" s="6" t="s">
        <v>99</v>
      </c>
      <c r="B55" s="6" t="s">
        <v>86</v>
      </c>
      <c r="C55" s="6" t="s">
        <v>117</v>
      </c>
      <c r="D55">
        <v>42</v>
      </c>
      <c r="E55">
        <v>20260612</v>
      </c>
    </row>
    <row r="56" spans="1:5" x14ac:dyDescent="0.2">
      <c r="A56" s="6" t="s">
        <v>99</v>
      </c>
      <c r="B56" s="6" t="s">
        <v>86</v>
      </c>
      <c r="C56" s="6" t="s">
        <v>119</v>
      </c>
      <c r="D56">
        <v>2</v>
      </c>
      <c r="E56">
        <v>20260612</v>
      </c>
    </row>
    <row r="57" spans="1:5" x14ac:dyDescent="0.2">
      <c r="A57" s="6" t="s">
        <v>100</v>
      </c>
      <c r="B57" s="6" t="s">
        <v>86</v>
      </c>
      <c r="C57" s="6" t="s">
        <v>11</v>
      </c>
      <c r="D57">
        <v>21</v>
      </c>
      <c r="E57">
        <v>20260612</v>
      </c>
    </row>
    <row r="58" spans="1:5" x14ac:dyDescent="0.2">
      <c r="A58" s="6" t="s">
        <v>100</v>
      </c>
      <c r="B58" s="6" t="s">
        <v>86</v>
      </c>
      <c r="C58" s="6" t="s">
        <v>12</v>
      </c>
      <c r="D58">
        <v>40</v>
      </c>
      <c r="E58">
        <v>20260612</v>
      </c>
    </row>
    <row r="59" spans="1:5" x14ac:dyDescent="0.2">
      <c r="A59" s="6" t="s">
        <v>100</v>
      </c>
      <c r="B59" s="6" t="s">
        <v>86</v>
      </c>
      <c r="C59" s="6" t="s">
        <v>117</v>
      </c>
      <c r="D59">
        <v>2</v>
      </c>
      <c r="E59">
        <v>20260612</v>
      </c>
    </row>
    <row r="60" spans="1:5" x14ac:dyDescent="0.2">
      <c r="A60" s="6" t="s">
        <v>100</v>
      </c>
      <c r="B60" s="6" t="s">
        <v>86</v>
      </c>
      <c r="C60" s="6" t="s">
        <v>119</v>
      </c>
      <c r="D60">
        <v>5</v>
      </c>
      <c r="E60">
        <v>20260612</v>
      </c>
    </row>
    <row r="61" spans="1:5" x14ac:dyDescent="0.2">
      <c r="A61" s="6" t="s">
        <v>100</v>
      </c>
      <c r="B61" s="6" t="s">
        <v>86</v>
      </c>
      <c r="C61" s="6" t="s">
        <v>118</v>
      </c>
      <c r="D61">
        <v>12</v>
      </c>
      <c r="E61">
        <v>20260612</v>
      </c>
    </row>
    <row r="62" spans="1:5" x14ac:dyDescent="0.2">
      <c r="A62" s="6" t="s">
        <v>101</v>
      </c>
      <c r="B62" s="6" t="s">
        <v>86</v>
      </c>
      <c r="C62" s="6" t="s">
        <v>12</v>
      </c>
      <c r="D62">
        <v>5</v>
      </c>
      <c r="E62">
        <v>20260612</v>
      </c>
    </row>
    <row r="63" spans="1:5" x14ac:dyDescent="0.2">
      <c r="A63" s="6" t="s">
        <v>101</v>
      </c>
      <c r="B63" s="6" t="s">
        <v>86</v>
      </c>
      <c r="C63" s="6" t="s">
        <v>119</v>
      </c>
      <c r="D63">
        <v>2</v>
      </c>
      <c r="E63">
        <v>20260612</v>
      </c>
    </row>
    <row r="64" spans="1:5" x14ac:dyDescent="0.2">
      <c r="A64" s="6" t="s">
        <v>102</v>
      </c>
      <c r="B64" s="6" t="s">
        <v>86</v>
      </c>
      <c r="C64" s="6" t="s">
        <v>11</v>
      </c>
      <c r="D64">
        <v>9</v>
      </c>
      <c r="E64">
        <v>20260612</v>
      </c>
    </row>
    <row r="65" spans="1:5" x14ac:dyDescent="0.2">
      <c r="A65" s="6" t="s">
        <v>102</v>
      </c>
      <c r="B65" s="6" t="s">
        <v>86</v>
      </c>
      <c r="C65" s="6" t="s">
        <v>12</v>
      </c>
      <c r="D65">
        <v>13</v>
      </c>
      <c r="E65">
        <v>20260612</v>
      </c>
    </row>
    <row r="66" spans="1:5" x14ac:dyDescent="0.2">
      <c r="A66" s="6" t="s">
        <v>102</v>
      </c>
      <c r="B66" s="6" t="s">
        <v>86</v>
      </c>
      <c r="C66" s="6" t="s">
        <v>117</v>
      </c>
      <c r="D66">
        <v>2</v>
      </c>
      <c r="E66">
        <v>20260612</v>
      </c>
    </row>
    <row r="67" spans="1:5" x14ac:dyDescent="0.2">
      <c r="A67" s="6" t="s">
        <v>102</v>
      </c>
      <c r="B67" s="6" t="s">
        <v>86</v>
      </c>
      <c r="C67" s="6" t="s">
        <v>119</v>
      </c>
      <c r="D67">
        <v>4</v>
      </c>
      <c r="E67">
        <v>20260612</v>
      </c>
    </row>
    <row r="68" spans="1:5" x14ac:dyDescent="0.2">
      <c r="A68" s="6" t="s">
        <v>102</v>
      </c>
      <c r="B68" s="6" t="s">
        <v>86</v>
      </c>
      <c r="C68" s="6" t="s">
        <v>118</v>
      </c>
      <c r="D68">
        <v>1</v>
      </c>
      <c r="E68">
        <v>20260612</v>
      </c>
    </row>
    <row r="69" spans="1:5" x14ac:dyDescent="0.2">
      <c r="A69" s="6" t="s">
        <v>103</v>
      </c>
      <c r="B69" s="6" t="s">
        <v>86</v>
      </c>
      <c r="C69" s="6" t="s">
        <v>11</v>
      </c>
      <c r="D69">
        <v>3</v>
      </c>
      <c r="E69">
        <v>20260612</v>
      </c>
    </row>
    <row r="70" spans="1:5" x14ac:dyDescent="0.2">
      <c r="A70" s="6" t="s">
        <v>103</v>
      </c>
      <c r="B70" s="6" t="s">
        <v>86</v>
      </c>
      <c r="C70" s="6" t="s">
        <v>12</v>
      </c>
      <c r="D70">
        <v>4</v>
      </c>
      <c r="E70">
        <v>20260612</v>
      </c>
    </row>
    <row r="71" spans="1:5" x14ac:dyDescent="0.2">
      <c r="A71" s="6" t="s">
        <v>103</v>
      </c>
      <c r="B71" s="6" t="s">
        <v>86</v>
      </c>
      <c r="C71" s="6" t="s">
        <v>118</v>
      </c>
      <c r="D71">
        <v>1</v>
      </c>
      <c r="E71">
        <v>20260612</v>
      </c>
    </row>
    <row r="72" spans="1:5" x14ac:dyDescent="0.2">
      <c r="A72" s="6" t="s">
        <v>104</v>
      </c>
      <c r="B72" s="6" t="s">
        <v>86</v>
      </c>
      <c r="C72" s="6" t="s">
        <v>11</v>
      </c>
      <c r="D72">
        <v>25</v>
      </c>
      <c r="E72">
        <v>20260612</v>
      </c>
    </row>
    <row r="73" spans="1:5" x14ac:dyDescent="0.2">
      <c r="A73" s="6" t="s">
        <v>104</v>
      </c>
      <c r="B73" s="6" t="s">
        <v>86</v>
      </c>
      <c r="C73" s="6" t="s">
        <v>12</v>
      </c>
      <c r="D73">
        <v>34</v>
      </c>
      <c r="E73">
        <v>20260612</v>
      </c>
    </row>
    <row r="74" spans="1:5" x14ac:dyDescent="0.2">
      <c r="A74" s="6" t="s">
        <v>104</v>
      </c>
      <c r="B74" s="6" t="s">
        <v>86</v>
      </c>
      <c r="C74" s="6" t="s">
        <v>117</v>
      </c>
      <c r="D74">
        <v>199</v>
      </c>
      <c r="E74">
        <v>20260612</v>
      </c>
    </row>
    <row r="75" spans="1:5" x14ac:dyDescent="0.2">
      <c r="A75" s="6" t="s">
        <v>104</v>
      </c>
      <c r="B75" s="6" t="s">
        <v>86</v>
      </c>
      <c r="C75" s="6" t="s">
        <v>119</v>
      </c>
      <c r="D75">
        <v>2</v>
      </c>
      <c r="E75">
        <v>20260612</v>
      </c>
    </row>
    <row r="76" spans="1:5" x14ac:dyDescent="0.2">
      <c r="A76" s="6" t="s">
        <v>105</v>
      </c>
      <c r="B76" s="6" t="s">
        <v>86</v>
      </c>
      <c r="C76" s="6" t="s">
        <v>11</v>
      </c>
      <c r="D76">
        <v>9</v>
      </c>
      <c r="E76">
        <v>20260612</v>
      </c>
    </row>
    <row r="77" spans="1:5" x14ac:dyDescent="0.2">
      <c r="A77" s="6" t="s">
        <v>105</v>
      </c>
      <c r="B77" s="6" t="s">
        <v>86</v>
      </c>
      <c r="C77" s="6" t="s">
        <v>12</v>
      </c>
      <c r="D77">
        <v>46</v>
      </c>
      <c r="E77">
        <v>20260612</v>
      </c>
    </row>
    <row r="78" spans="1:5" x14ac:dyDescent="0.2">
      <c r="A78" s="6" t="s">
        <v>105</v>
      </c>
      <c r="B78" s="6" t="s">
        <v>86</v>
      </c>
      <c r="C78" s="6" t="s">
        <v>117</v>
      </c>
      <c r="D78">
        <v>4</v>
      </c>
      <c r="E78">
        <v>20260612</v>
      </c>
    </row>
    <row r="79" spans="1:5" x14ac:dyDescent="0.2">
      <c r="A79" s="6" t="s">
        <v>105</v>
      </c>
      <c r="B79" s="6" t="s">
        <v>86</v>
      </c>
      <c r="C79" s="6" t="s">
        <v>119</v>
      </c>
      <c r="D79">
        <v>5</v>
      </c>
      <c r="E79">
        <v>20260612</v>
      </c>
    </row>
    <row r="80" spans="1:5" x14ac:dyDescent="0.2">
      <c r="A80" s="6" t="s">
        <v>105</v>
      </c>
      <c r="B80" s="6" t="s">
        <v>86</v>
      </c>
      <c r="C80" s="6" t="s">
        <v>118</v>
      </c>
      <c r="D80">
        <v>1</v>
      </c>
      <c r="E80">
        <v>20260612</v>
      </c>
    </row>
    <row r="81" spans="1:5" x14ac:dyDescent="0.2">
      <c r="A81" s="6" t="s">
        <v>106</v>
      </c>
      <c r="B81" s="6" t="s">
        <v>86</v>
      </c>
      <c r="C81" s="6" t="s">
        <v>11</v>
      </c>
      <c r="D81">
        <v>13</v>
      </c>
      <c r="E81">
        <v>20260612</v>
      </c>
    </row>
    <row r="82" spans="1:5" x14ac:dyDescent="0.2">
      <c r="A82" s="6" t="s">
        <v>106</v>
      </c>
      <c r="B82" s="6" t="s">
        <v>86</v>
      </c>
      <c r="C82" s="6" t="s">
        <v>12</v>
      </c>
      <c r="D82">
        <v>87</v>
      </c>
      <c r="E82">
        <v>20260612</v>
      </c>
    </row>
    <row r="83" spans="1:5" x14ac:dyDescent="0.2">
      <c r="A83" s="6" t="s">
        <v>106</v>
      </c>
      <c r="B83" s="6" t="s">
        <v>86</v>
      </c>
      <c r="C83" s="6" t="s">
        <v>117</v>
      </c>
      <c r="D83">
        <v>8</v>
      </c>
      <c r="E83">
        <v>20260612</v>
      </c>
    </row>
    <row r="84" spans="1:5" x14ac:dyDescent="0.2">
      <c r="A84" s="6" t="s">
        <v>107</v>
      </c>
      <c r="B84" s="6" t="s">
        <v>86</v>
      </c>
      <c r="C84" s="6" t="s">
        <v>11</v>
      </c>
      <c r="D84">
        <v>4</v>
      </c>
      <c r="E84">
        <v>20260612</v>
      </c>
    </row>
    <row r="85" spans="1:5" x14ac:dyDescent="0.2">
      <c r="A85" s="6" t="s">
        <v>107</v>
      </c>
      <c r="B85" s="6" t="s">
        <v>86</v>
      </c>
      <c r="C85" s="6" t="s">
        <v>12</v>
      </c>
      <c r="D85">
        <v>47</v>
      </c>
      <c r="E85">
        <v>20260612</v>
      </c>
    </row>
    <row r="86" spans="1:5" x14ac:dyDescent="0.2">
      <c r="A86" s="6" t="s">
        <v>107</v>
      </c>
      <c r="B86" s="6" t="s">
        <v>86</v>
      </c>
      <c r="C86" s="6" t="s">
        <v>119</v>
      </c>
      <c r="D86">
        <v>4</v>
      </c>
      <c r="E86">
        <v>20260612</v>
      </c>
    </row>
    <row r="87" spans="1:5" x14ac:dyDescent="0.2">
      <c r="A87" s="6" t="s">
        <v>107</v>
      </c>
      <c r="B87" s="6" t="s">
        <v>86</v>
      </c>
      <c r="C87" s="6" t="s">
        <v>118</v>
      </c>
      <c r="D87">
        <v>2</v>
      </c>
      <c r="E87">
        <v>20260612</v>
      </c>
    </row>
    <row r="88" spans="1:5" x14ac:dyDescent="0.2">
      <c r="A88" s="6" t="s">
        <v>108</v>
      </c>
      <c r="B88" s="6" t="s">
        <v>86</v>
      </c>
      <c r="C88" s="6" t="s">
        <v>11</v>
      </c>
      <c r="D88">
        <v>19</v>
      </c>
      <c r="E88">
        <v>20260612</v>
      </c>
    </row>
    <row r="89" spans="1:5" x14ac:dyDescent="0.2">
      <c r="A89" s="6" t="s">
        <v>108</v>
      </c>
      <c r="B89" s="6" t="s">
        <v>86</v>
      </c>
      <c r="C89" s="6" t="s">
        <v>12</v>
      </c>
      <c r="D89">
        <v>26</v>
      </c>
      <c r="E89">
        <v>20260612</v>
      </c>
    </row>
    <row r="90" spans="1:5" x14ac:dyDescent="0.2">
      <c r="A90" s="6" t="s">
        <v>108</v>
      </c>
      <c r="B90" s="6" t="s">
        <v>86</v>
      </c>
      <c r="C90" s="6" t="s">
        <v>117</v>
      </c>
      <c r="D90">
        <v>1</v>
      </c>
      <c r="E90">
        <v>20260612</v>
      </c>
    </row>
    <row r="91" spans="1:5" x14ac:dyDescent="0.2">
      <c r="A91" s="6" t="s">
        <v>109</v>
      </c>
      <c r="B91" s="6" t="s">
        <v>86</v>
      </c>
      <c r="C91" s="6" t="s">
        <v>11</v>
      </c>
      <c r="D91">
        <v>12</v>
      </c>
      <c r="E91">
        <v>20260612</v>
      </c>
    </row>
    <row r="92" spans="1:5" x14ac:dyDescent="0.2">
      <c r="A92" s="6" t="s">
        <v>109</v>
      </c>
      <c r="B92" s="6" t="s">
        <v>86</v>
      </c>
      <c r="C92" s="6" t="s">
        <v>12</v>
      </c>
      <c r="D92">
        <v>23</v>
      </c>
      <c r="E92">
        <v>20260612</v>
      </c>
    </row>
    <row r="93" spans="1:5" x14ac:dyDescent="0.2">
      <c r="A93" s="6" t="s">
        <v>109</v>
      </c>
      <c r="B93" s="6" t="s">
        <v>86</v>
      </c>
      <c r="C93" s="6" t="s">
        <v>118</v>
      </c>
      <c r="D93">
        <v>4</v>
      </c>
      <c r="E93">
        <v>20260612</v>
      </c>
    </row>
    <row r="94" spans="1:5" x14ac:dyDescent="0.2">
      <c r="A94" s="6" t="s">
        <v>110</v>
      </c>
      <c r="B94" s="6" t="s">
        <v>86</v>
      </c>
      <c r="C94" s="6" t="s">
        <v>11</v>
      </c>
      <c r="D94">
        <v>6</v>
      </c>
      <c r="E94">
        <v>20260612</v>
      </c>
    </row>
    <row r="95" spans="1:5" x14ac:dyDescent="0.2">
      <c r="A95" s="6" t="s">
        <v>110</v>
      </c>
      <c r="B95" s="6" t="s">
        <v>86</v>
      </c>
      <c r="C95" s="6" t="s">
        <v>12</v>
      </c>
      <c r="D95">
        <v>11</v>
      </c>
      <c r="E95">
        <v>20260612</v>
      </c>
    </row>
    <row r="96" spans="1:5" x14ac:dyDescent="0.2">
      <c r="A96" s="6" t="s">
        <v>110</v>
      </c>
      <c r="B96" s="6" t="s">
        <v>86</v>
      </c>
      <c r="C96" s="6" t="s">
        <v>118</v>
      </c>
      <c r="D96">
        <v>6</v>
      </c>
      <c r="E96">
        <v>20260612</v>
      </c>
    </row>
    <row r="97" spans="1:5" x14ac:dyDescent="0.2">
      <c r="A97" s="6" t="s">
        <v>111</v>
      </c>
      <c r="B97" s="6" t="s">
        <v>86</v>
      </c>
      <c r="C97" s="6" t="s">
        <v>11</v>
      </c>
      <c r="D97">
        <v>2</v>
      </c>
      <c r="E97">
        <v>20260612</v>
      </c>
    </row>
    <row r="98" spans="1:5" x14ac:dyDescent="0.2">
      <c r="A98" s="6" t="s">
        <v>111</v>
      </c>
      <c r="B98" s="6" t="s">
        <v>86</v>
      </c>
      <c r="C98" s="6" t="s">
        <v>118</v>
      </c>
      <c r="D98">
        <v>7</v>
      </c>
      <c r="E98">
        <v>20260612</v>
      </c>
    </row>
    <row r="99" spans="1:5" x14ac:dyDescent="0.2">
      <c r="A99" s="6" t="s">
        <v>112</v>
      </c>
      <c r="B99" s="6" t="s">
        <v>86</v>
      </c>
      <c r="C99" s="6" t="s">
        <v>11</v>
      </c>
      <c r="D99">
        <v>1</v>
      </c>
      <c r="E99">
        <v>20260612</v>
      </c>
    </row>
    <row r="100" spans="1:5" x14ac:dyDescent="0.2">
      <c r="A100" s="6" t="s">
        <v>112</v>
      </c>
      <c r="B100" s="6" t="s">
        <v>86</v>
      </c>
      <c r="C100" s="6" t="s">
        <v>12</v>
      </c>
      <c r="D100">
        <v>1</v>
      </c>
      <c r="E100">
        <v>20260612</v>
      </c>
    </row>
    <row r="101" spans="1:5" x14ac:dyDescent="0.2">
      <c r="A101" s="6" t="s">
        <v>112</v>
      </c>
      <c r="B101" s="6" t="s">
        <v>86</v>
      </c>
      <c r="C101" s="6" t="s">
        <v>117</v>
      </c>
      <c r="D101">
        <v>2</v>
      </c>
      <c r="E101">
        <v>20260612</v>
      </c>
    </row>
    <row r="102" spans="1:5" x14ac:dyDescent="0.2">
      <c r="A102" s="6" t="s">
        <v>112</v>
      </c>
      <c r="B102" s="6" t="s">
        <v>86</v>
      </c>
      <c r="C102" s="6" t="s">
        <v>119</v>
      </c>
      <c r="D102">
        <v>3</v>
      </c>
      <c r="E102">
        <v>20260612</v>
      </c>
    </row>
    <row r="103" spans="1:5" x14ac:dyDescent="0.2">
      <c r="A103" s="6" t="s">
        <v>112</v>
      </c>
      <c r="B103" s="6" t="s">
        <v>86</v>
      </c>
      <c r="C103" s="6" t="s">
        <v>118</v>
      </c>
      <c r="D103">
        <v>5</v>
      </c>
      <c r="E103">
        <v>20260612</v>
      </c>
    </row>
    <row r="104" spans="1:5" x14ac:dyDescent="0.2">
      <c r="A104" s="6" t="s">
        <v>113</v>
      </c>
      <c r="B104" s="6" t="s">
        <v>86</v>
      </c>
      <c r="C104" s="6" t="s">
        <v>11</v>
      </c>
      <c r="D104">
        <v>15</v>
      </c>
      <c r="E104">
        <v>20260612</v>
      </c>
    </row>
    <row r="105" spans="1:5" x14ac:dyDescent="0.2">
      <c r="A105" s="6" t="s">
        <v>113</v>
      </c>
      <c r="B105" s="6" t="s">
        <v>86</v>
      </c>
      <c r="C105" s="6" t="s">
        <v>12</v>
      </c>
      <c r="D105">
        <v>77</v>
      </c>
      <c r="E105">
        <v>20260612</v>
      </c>
    </row>
    <row r="106" spans="1:5" x14ac:dyDescent="0.2">
      <c r="A106" s="6" t="s">
        <v>113</v>
      </c>
      <c r="B106" s="6" t="s">
        <v>86</v>
      </c>
      <c r="C106" s="6" t="s">
        <v>117</v>
      </c>
      <c r="D106">
        <v>3</v>
      </c>
      <c r="E106">
        <v>20260612</v>
      </c>
    </row>
    <row r="107" spans="1:5" x14ac:dyDescent="0.2">
      <c r="A107" s="6" t="s">
        <v>113</v>
      </c>
      <c r="B107" s="6" t="s">
        <v>86</v>
      </c>
      <c r="C107" s="6" t="s">
        <v>119</v>
      </c>
      <c r="D107">
        <v>17</v>
      </c>
      <c r="E107">
        <v>20260612</v>
      </c>
    </row>
    <row r="108" spans="1:5" x14ac:dyDescent="0.2">
      <c r="A108" s="6" t="s">
        <v>113</v>
      </c>
      <c r="B108" s="6" t="s">
        <v>86</v>
      </c>
      <c r="C108" s="6" t="s">
        <v>118</v>
      </c>
      <c r="D108">
        <v>19</v>
      </c>
      <c r="E108">
        <v>20260612</v>
      </c>
    </row>
    <row r="109" spans="1:5" x14ac:dyDescent="0.2">
      <c r="A109" s="6" t="s">
        <v>114</v>
      </c>
      <c r="B109" s="6" t="s">
        <v>86</v>
      </c>
      <c r="C109" s="6" t="s">
        <v>11</v>
      </c>
      <c r="D109">
        <v>13</v>
      </c>
      <c r="E109">
        <v>20260612</v>
      </c>
    </row>
    <row r="110" spans="1:5" x14ac:dyDescent="0.2">
      <c r="A110" s="6" t="s">
        <v>114</v>
      </c>
      <c r="B110" s="6" t="s">
        <v>86</v>
      </c>
      <c r="C110" s="6" t="s">
        <v>12</v>
      </c>
      <c r="D110">
        <v>89</v>
      </c>
      <c r="E110">
        <v>20260612</v>
      </c>
    </row>
    <row r="111" spans="1:5" x14ac:dyDescent="0.2">
      <c r="A111" s="6" t="s">
        <v>114</v>
      </c>
      <c r="B111" s="6" t="s">
        <v>86</v>
      </c>
      <c r="C111" s="6" t="s">
        <v>117</v>
      </c>
      <c r="D111">
        <v>4</v>
      </c>
      <c r="E111">
        <v>20260612</v>
      </c>
    </row>
    <row r="112" spans="1:5" x14ac:dyDescent="0.2">
      <c r="A112" s="6" t="s">
        <v>114</v>
      </c>
      <c r="B112" s="6" t="s">
        <v>86</v>
      </c>
      <c r="C112" s="6" t="s">
        <v>119</v>
      </c>
      <c r="D112">
        <v>13</v>
      </c>
      <c r="E112">
        <v>20260612</v>
      </c>
    </row>
  </sheetData>
  <pageMargins left="0.7" right="0.7" top="0.75" bottom="0.75" header="0.3" footer="0.3"/>
  <pageSetup paperSize="0" orientation="portrait" horizontalDpi="0" verticalDpi="0" copies="0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��< ? x m l   v e r s i o n = " 1 . 0 "   e n c o d i n g = " u t f - 1 6 " ? > < D a t a M a s h u p   s q m i d = " f b 0 2 1 1 4 8 - 8 7 4 c - 4 7 1 8 - 9 8 2 0 - 5 0 f 6 2 c 3 3 e 0 6 d "   x m l n s = " h t t p : / / s c h e m a s . m i c r o s o f t . c o m / D a t a M a s h u p " > A A A A A B U D A A B Q S w M E F A A C A A g A + V j M X L c 9 H Q G l A A A A 9 w A A A B I A H A B D b 2 5 m a W c v U G F j a 2 F n Z S 5 4 b W w g o h g A K K A U A A A A A A A A A A A A A A A A A A A A A A A A A A A A h Y 9 N D o I w G E S v Q r q n P 2 A M I R 9 l 4 V Y S E 6 J x 2 9 Q K j V A M L Z a 7 u f B I X k G M o u 5 c z p u 3 m L l f b 5 C P b R N c V G 9 1 Z z L E M E W B M r I 7 a F N l a H D H M E E 5 h 4 2 Q J 1 G p Y J K N T U d 7 y F D t 3 D k l x H u P f Y y 7 v i I R p Y z s i 3 U p a 9 U K 9 J H 1 f z n U x j p h p E I c d q 8 x P M J s s c Q s o T G m Q G Y K h T Z f I 5 o G P 9 s f C K u h c U O v u D L h t g Q y R y D v E / w B U E s D B B Q A A g A I A P l Y z F w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5 W M x c K I p H u A 4 A A A A R A A A A E w A c A E Z v c m 1 1 b G F z L 1 N l Y 3 R p b 2 4 x L m 0 g o h g A K K A U A A A A A A A A A A A A A A A A A A A A A A A A A A A A K 0 5 N L s n M z 1 M I h t C G 1 g B Q S w E C L Q A U A A I A C A D 5 W M x c t z 0 d A a U A A A D 3 A A A A E g A A A A A A A A A A A A A A A A A A A A A A Q 2 9 u Z m l n L 1 B h Y 2 t h Z 2 U u e G 1 s U E s B A i 0 A F A A C A A g A + V j M X A / K 6 a u k A A A A 6 Q A A A B M A A A A A A A A A A A A A A A A A 8 Q A A A F t D b 2 5 0 Z W 5 0 X 1 R 5 c G V z X S 5 4 b W x Q S w E C L Q A U A A I A C A D 5 W M x c K I p H u A 4 A A A A R A A A A E w A A A A A A A A A A A A A A A A D i A Q A A R m 9 y b X V s Y X M v U 2 V j d G l v b j E u b V B L B Q Y A A A A A A w A D A M I A A A A 9 A g A A A A A R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m Y W x z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2 g A A A A E A A A D Q j J 3 f A R X R E Y x 6 A M B P w p f r A Q A A A F 5 M C o e L q 3 Z B u I G 4 P w l p T a w A A A A A A g A A A A A A A 2 Y A A M A A A A A Q A A A A + U R J x e u a Q E / k 8 y g P U C E 5 i A A A A A A E g A A A o A A A A B A A A A C l X r 1 i 1 t V o + T Z F b 4 J 1 G 1 X Q U A A A A D f u V f 4 u 0 y Y w S x t S I T r R 3 B L 7 h 8 0 B m g e R W m 1 H n X 8 / Y D c N 2 Q e i d C J w e i b C O s x f I W Q m 0 d I d 4 p B N 1 C w P 9 a r 9 m e a A B Y r n g 6 R / 0 + G 7 M W W O t r g 0 P v S 4 F A A A A O m f / p o W o 4 X X r 2 l N J t W F h Y 1 q Q r R Q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ERIS Document" ma:contentTypeID="0x010100A36099ABA2FA51469125793B4B7AB4F500C707470D7EA3BB4DAD33E7F3FCF7322A" ma:contentTypeVersion="46" ma:contentTypeDescription="" ma:contentTypeScope="" ma:versionID="5e0fab3616367e6b5d94280ce235398d">
  <xsd:schema xmlns:xsd="http://www.w3.org/2001/XMLSchema" xmlns:xs="http://www.w3.org/2001/XMLSchema" xmlns:p="http://schemas.microsoft.com/office/2006/metadata/properties" xmlns:ns1="http://schemas.microsoft.com/sharepoint/v3" xmlns:ns2="87aa1843-8de0-4a0d-8f84-ba38364cedd3" xmlns:ns3="7325421b-5fc1-44fe-bc7d-398e15dfc623" xmlns:ns4="2b4eb5f0-16ec-4584-a238-532f1a5198d2" targetNamespace="http://schemas.microsoft.com/office/2006/metadata/properties" ma:root="true" ma:fieldsID="84a15554d3e673d0ea7ae01ae00565fa" ns1:_="" ns2:_="" ns3:_="" ns4:_="">
    <xsd:import namespace="http://schemas.microsoft.com/sharepoint/v3"/>
    <xsd:import namespace="87aa1843-8de0-4a0d-8f84-ba38364cedd3"/>
    <xsd:import namespace="7325421b-5fc1-44fe-bc7d-398e15dfc623"/>
    <xsd:import namespace="2b4eb5f0-16ec-4584-a238-532f1a5198d2"/>
    <xsd:element name="properties">
      <xsd:complexType>
        <xsd:sequence>
          <xsd:element name="documentManagement">
            <xsd:complexType>
              <xsd:all>
                <xsd:element ref="ns2:i10d68d9f23847cf8af6dfd6ea5a13c5" minOccurs="0"/>
                <xsd:element ref="ns2:TaxCatchAll" minOccurs="0"/>
                <xsd:element ref="ns2:TaxCatchAllLabel" minOccurs="0"/>
                <xsd:element ref="ns2:h892087fa426483fb4aeabf5f62cea07" minOccurs="0"/>
                <xsd:element ref="ns2:ERIS_ConfidentialityLevel"/>
                <xsd:element ref="ns2:ERIS_AdditionalMarkings" minOccurs="0"/>
                <xsd:element ref="ns2:ERIS_ApprovalStatus" minOccurs="0"/>
                <xsd:element ref="ns2:ea2405f8c40b49018d5adf6d1fde30fc" minOccurs="0"/>
                <xsd:element ref="ns2:n9fa99f729bf4a26840c1e0eb061cce0" minOccurs="0"/>
                <xsd:element ref="ns2:ERIS_OtherReference" minOccurs="0"/>
                <xsd:element ref="ns2:ERIS_Relation" minOccurs="0"/>
                <xsd:element ref="ns2:ERIS_AssignedTo" minOccurs="0"/>
                <xsd:element ref="ns2:ERIS_RecordNumber" minOccurs="0"/>
                <xsd:element ref="ns1:FormData" minOccurs="0"/>
                <xsd:element ref="ns3:t0au" minOccurs="0"/>
                <xsd:element ref="ns2:ERIS_SupersededObsolete" minOccurs="0"/>
                <xsd:element ref="ns4:SharedWithUsers" minOccurs="0"/>
                <xsd:element ref="ns2:ERIS_BusinessArea" minOccurs="0"/>
                <xsd:element ref="ns2:FilenameMeetingType" minOccurs="0"/>
                <xsd:element ref="ns2:NextMeetingType" minOccurs="0"/>
                <xsd:element ref="ns2:FilenameMeetingAgendaNo" minOccurs="0"/>
                <xsd:element ref="ns2:FilenameMeetingNo" minOccurs="0"/>
                <xsd:element ref="ns2:NextMeeting" minOccurs="0"/>
                <xsd:element ref="ns2:SourceDocumentInfo" minOccurs="0"/>
                <xsd:element ref="ns2:NextMeetingSubfolder" minOccurs="0"/>
                <xsd:element ref="ns2:SubmittingDepartment" minOccurs="0"/>
                <xsd:element ref="ns2:MeetingApprovalPat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FormData" ma:index="26" nillable="true" ma:displayName="Form Data" ma:hidden="true" ma:internalName="FormData" ma:readOnly="fals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aa1843-8de0-4a0d-8f84-ba38364cedd3" elementFormDefault="qualified">
    <xsd:import namespace="http://schemas.microsoft.com/office/2006/documentManagement/types"/>
    <xsd:import namespace="http://schemas.microsoft.com/office/infopath/2007/PartnerControls"/>
    <xsd:element name="i10d68d9f23847cf8af6dfd6ea5a13c5" ma:index="8" ma:taxonomy="true" ma:internalName="i10d68d9f23847cf8af6dfd6ea5a13c5" ma:taxonomyFieldName="ERIS_DocumentType" ma:displayName="Document Type" ma:readOnly="false" ma:fieldId="{210d68d9-f238-47cf-8af6-dfd6ea5a13c5}" ma:sspId="2b1776d1-ae3b-49f8-a97b-1474fa7fa346" ma:termSetId="8291263e-1670-46c0-b090-f3efb02d9c12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faa9d8af-6b38-4a44-a2cb-8d3401200c14}" ma:internalName="TaxCatchAll" ma:showField="CatchAllData" ma:web="87aa1843-8de0-4a0d-8f84-ba38364cedd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faa9d8af-6b38-4a44-a2cb-8d3401200c14}" ma:internalName="TaxCatchAllLabel" ma:readOnly="true" ma:showField="CatchAllDataLabel" ma:web="87aa1843-8de0-4a0d-8f84-ba38364cedd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h892087fa426483fb4aeabf5f62cea07" ma:index="12" ma:taxonomy="true" ma:internalName="h892087fa426483fb4aeabf5f62cea07" ma:taxonomyFieldName="ERIS_Keywords" ma:displayName="Keywords" ma:default="3;#Financial Stability|049b862d-b39b-44a2-9998-86d5f061724c" ma:fieldId="{1892087f-a426-483f-b4ae-abf5f62cea07}" ma:taxonomyMulti="true" ma:sspId="2b1776d1-ae3b-49f8-a97b-1474fa7fa346" ma:termSetId="041e8d27-50b6-44df-be8e-d4aba88ea6e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RIS_ConfidentialityLevel" ma:index="14" ma:displayName="Confidentiality Level" ma:default="EIOPA Regular Use" ma:format="Dropdown" ma:internalName="ERIS_ConfidentialityLevel" ma:readOnly="false">
      <xsd:simpleType>
        <xsd:restriction base="dms:Choice">
          <xsd:enumeration value="PUBLIC"/>
          <xsd:enumeration value="EIOPA Regular Use"/>
          <xsd:enumeration value="EIOPA Restricted Use"/>
          <xsd:enumeration value="EIOPA Confidential Use"/>
        </xsd:restriction>
      </xsd:simpleType>
    </xsd:element>
    <xsd:element name="ERIS_AdditionalMarkings" ma:index="15" nillable="true" ma:displayName="Additional Markings" ma:format="Dropdown" ma:internalName="ERIS_AdditionalMarkings">
      <xsd:simpleType>
        <xsd:union memberTypes="dms:Text">
          <xsd:simpleType>
            <xsd:restriction base="dms:Choice">
              <xsd:enumeration value="‍​​‍‍​‍​​‍﻿﻿﻿"/>
              <xsd:enumeration value="Limited"/>
              <xsd:enumeration value="Internal Use Only"/>
              <xsd:enumeration value="Personal Data"/>
              <xsd:enumeration value="Staff Matter"/>
              <xsd:enumeration value="Management Only"/>
            </xsd:restriction>
          </xsd:simpleType>
        </xsd:union>
      </xsd:simpleType>
    </xsd:element>
    <xsd:element name="ERIS_ApprovalStatus" ma:index="16" nillable="true" ma:displayName="Approval Status" ma:default="DRAFT" ma:format="Dropdown" ma:internalName="ERIS_ApprovalStatus">
      <xsd:simpleType>
        <xsd:restriction base="dms:Choice">
          <xsd:enumeration value="DRAFT"/>
          <xsd:enumeration value="UNDER REVIEW"/>
          <xsd:enumeration value="FINAL"/>
          <xsd:enumeration value="N/A"/>
        </xsd:restriction>
      </xsd:simpleType>
    </xsd:element>
    <xsd:element name="ea2405f8c40b49018d5adf6d1fde30fc" ma:index="17" nillable="true" ma:taxonomy="true" ma:internalName="ea2405f8c40b49018d5adf6d1fde30fc" ma:taxonomyFieldName="ERIS_Department" ma:displayName="EIOPA Department" ma:default="1;#Risks ＆ Financial Stability Department|364f0868-cf23-4007-af85-0c17c2d1b8b6" ma:fieldId="{ea2405f8-c40b-4901-8d5a-df6d1fde30fc}" ma:sspId="2b1776d1-ae3b-49f8-a97b-1474fa7fa346" ma:termSetId="2f2a64c9-9254-4d19-9904-51fea509003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n9fa99f729bf4a26840c1e0eb061cce0" ma:index="19" nillable="true" ma:taxonomy="true" ma:internalName="n9fa99f729bf4a26840c1e0eb061cce0" ma:taxonomyFieldName="ERIS_Language" ma:displayName="Language" ma:default="2;#English|2741a941-2920-4ba4-aa70-d8ed6ac1785d" ma:fieldId="{79fa99f7-29bf-4a26-840c-1e0eb061cce0}" ma:taxonomyMulti="true" ma:sspId="2b1776d1-ae3b-49f8-a97b-1474fa7fa346" ma:termSetId="315add97-73bf-465d-a942-81c36fc30c9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RIS_OtherReference" ma:index="21" nillable="true" ma:displayName="Other Reference" ma:internalName="ERIS_OtherReference">
      <xsd:simpleType>
        <xsd:restriction base="dms:Text"/>
      </xsd:simpleType>
    </xsd:element>
    <xsd:element name="ERIS_Relation" ma:index="22" nillable="true" ma:displayName="Relation" ma:internalName="ERIS_Relation">
      <xsd:simpleType>
        <xsd:restriction base="dms:Text"/>
      </xsd:simpleType>
    </xsd:element>
    <xsd:element name="ERIS_AssignedTo" ma:index="23" nillable="true" ma:displayName="Assigned To" ma:internalName="ERIS_AssignedTo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RIS_RecordNumber" ma:index="24" nillable="true" ma:displayName="Record Number" ma:internalName="ERIS_RecordNumber">
      <xsd:simpleType>
        <xsd:restriction base="dms:Text"/>
      </xsd:simpleType>
    </xsd:element>
    <xsd:element name="ERIS_SupersededObsolete" ma:index="28" nillable="true" ma:displayName="Superseded/Obsolete?" ma:default="0" ma:internalName="ERIS_SupersededObsolete">
      <xsd:simpleType>
        <xsd:restriction base="dms:Boolean"/>
      </xsd:simpleType>
    </xsd:element>
    <xsd:element name="ERIS_BusinessArea" ma:index="30" nillable="true" ma:displayName="Business Area" ma:format="Dropdown" ma:internalName="ERIS_BusinessArea">
      <xsd:simpleType>
        <xsd:union memberTypes="dms:Text">
          <xsd:simpleType>
            <xsd:restriction base="dms:Choice">
              <xsd:enumeration value="Corporate Affairs Department"/>
              <xsd:enumeration value="Policy and Supervisory Convergence Department"/>
              <xsd:enumeration value="Policy Department"/>
              <xsd:enumeration value="Supervisory Processes Department"/>
              <xsd:enumeration value="Oversight Department"/>
              <xsd:enumeration value="Risk &amp; Financial Stability Department"/>
              <xsd:enumeration value="Consumer Protection Department"/>
              <xsd:enumeration value="Corporate Support Department"/>
              <xsd:enumeration value="Chairperson"/>
              <xsd:enumeration value="Executive Director"/>
              <xsd:enumeration value="Management Board"/>
              <xsd:enumeration value="Board of Supervisors"/>
            </xsd:restriction>
          </xsd:simpleType>
        </xsd:union>
      </xsd:simpleType>
    </xsd:element>
    <xsd:element name="FilenameMeetingType" ma:index="31" nillable="true" ma:displayName="FilenameMeetingType" ma:internalName="FilenameMeetingType">
      <xsd:simpleType>
        <xsd:restriction base="dms:Choice">
          <xsd:enumeration value="MB"/>
          <xsd:enumeration value="BoS"/>
          <xsd:enumeration value="..."/>
        </xsd:restriction>
      </xsd:simpleType>
    </xsd:element>
    <xsd:element name="NextMeetingType" ma:index="32" nillable="true" ma:displayName="NextMeetingType" ma:internalName="NextMeetingType">
      <xsd:simpleType>
        <xsd:restriction base="dms:Choice">
          <xsd:enumeration value="SMM"/>
          <xsd:enumeration value="MB"/>
          <xsd:enumeration value="BoS"/>
          <xsd:enumeration value="..."/>
        </xsd:restriction>
      </xsd:simpleType>
    </xsd:element>
    <xsd:element name="FilenameMeetingAgendaNo" ma:index="33" nillable="true" ma:displayName="FilenameMeetingAgendaNo" ma:internalName="FilenameMeetingAgendaNo">
      <xsd:simpleType>
        <xsd:restriction base="dms:Text"/>
      </xsd:simpleType>
    </xsd:element>
    <xsd:element name="FilenameMeetingNo" ma:index="34" nillable="true" ma:displayName="FilenameMeetingNo" ma:internalName="FilenameMeetingNo">
      <xsd:simpleType>
        <xsd:restriction base="dms:Text"/>
      </xsd:simpleType>
    </xsd:element>
    <xsd:element name="NextMeeting" ma:index="35" nillable="true" ma:displayName="NextMeeting" ma:internalName="NextMeeting">
      <xsd:simpleType>
        <xsd:restriction base="dms:Text"/>
      </xsd:simpleType>
    </xsd:element>
    <xsd:element name="SourceDocumentInfo" ma:index="36" nillable="true" ma:displayName="SourceDocumentInfo" ma:internalName="SourceDocumentInfo">
      <xsd:simpleType>
        <xsd:restriction base="dms:Note">
          <xsd:maxLength value="255"/>
        </xsd:restriction>
      </xsd:simpleType>
    </xsd:element>
    <xsd:element name="NextMeetingSubfolder" ma:index="37" nillable="true" ma:displayName="NextMeetingSubfolder" ma:internalName="NextMeetingSubfolder">
      <xsd:simpleType>
        <xsd:restriction base="dms:Text"/>
      </xsd:simpleType>
    </xsd:element>
    <xsd:element name="SubmittingDepartment" ma:index="38" nillable="true" ma:displayName="SubmittingDepartment" ma:internalName="SubmittingDepartment">
      <xsd:simpleType>
        <xsd:restriction base="dms:Text"/>
      </xsd:simpleType>
    </xsd:element>
    <xsd:element name="MeetingApprovalPath" ma:index="39" nillable="true" ma:displayName="MeetingApprovalPath" ma:internalName="MeetingApprovalPath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25421b-5fc1-44fe-bc7d-398e15dfc623" elementFormDefault="qualified">
    <xsd:import namespace="http://schemas.microsoft.com/office/2006/documentManagement/types"/>
    <xsd:import namespace="http://schemas.microsoft.com/office/infopath/2007/PartnerControls"/>
    <xsd:element name="t0au" ma:index="27" nillable="true" ma:displayName="How to remove this" ma:internalName="t0au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4eb5f0-16ec-4584-a238-532f1a5198d2" elementFormDefault="qualified">
    <xsd:import namespace="http://schemas.microsoft.com/office/2006/documentManagement/types"/>
    <xsd:import namespace="http://schemas.microsoft.com/office/infopath/2007/PartnerControls"/>
    <xsd:element name="SharedWithUsers" ma:index="2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>
  <Display>DocumentLibraryForm</Display>
  <Edit>DocumentLibraryForm</Edit>
  <New>DocumentLibraryForm</New>
  <MobileDisplayFormUrl/>
  <MobileEditFormUrl/>
  <MobileNewFormUrl/>
</FormTemplates>
</file>

<file path=customXml/item4.xml><?xml version="1.0" encoding="utf-8"?>
<?mso-contentType ?>
<FormTemplates xmlns="http://schemas.microsoft.com/sharepoint/v3/contenttype/forms">
  <Display>NFListDisplayForm</Display>
  <Edit>NFListEditForm</Edit>
  <New>NFListEditForm</New>
</FormTemplates>
</file>

<file path=customXml/item5.xml><?xml version="1.0" encoding="utf-8"?>
<?mso-contentType ?>
<FormUrls xmlns="http://schemas.microsoft.com/sharepoint/v3/contenttype/forms/url">
  <MobileDisplay>_layouts/15/NintexForms/Mobile/DispForm.aspx</MobileDisplay>
  <MobileEdit>_layouts/15/NintexForms/Mobile/EditForm.aspx</MobileEdit>
  <MobileNew>_layouts/15/NintexForms/Mobile/NewForm.aspx</MobileNew>
</FormUrls>
</file>

<file path=customXml/item6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extMeetingSubfolder xmlns="87aa1843-8de0-4a0d-8f84-ba38364cedd3" xsi:nil="true"/>
    <h892087fa426483fb4aeabf5f62cea07 xmlns="87aa1843-8de0-4a0d-8f84-ba38364cedd3">
      <Terms xmlns="http://schemas.microsoft.com/office/infopath/2007/PartnerControls">
        <TermInfo xmlns="http://schemas.microsoft.com/office/infopath/2007/PartnerControls">
          <TermName xmlns="http://schemas.microsoft.com/office/infopath/2007/PartnerControls">Financial Stability</TermName>
          <TermId xmlns="http://schemas.microsoft.com/office/infopath/2007/PartnerControls">049b862d-b39b-44a2-9998-86d5f061724c</TermId>
        </TermInfo>
        <TermInfo xmlns="http://schemas.microsoft.com/office/infopath/2007/PartnerControls">
          <TermName xmlns="http://schemas.microsoft.com/office/infopath/2007/PartnerControls">Statistics</TermName>
          <TermId xmlns="http://schemas.microsoft.com/office/infopath/2007/PartnerControls">ba571e84-2701-4ba2-b5c7-aa5f8ee0017a</TermId>
        </TermInfo>
      </Terms>
    </h892087fa426483fb4aeabf5f62cea07>
    <ERIS_Relation xmlns="87aa1843-8de0-4a0d-8f84-ba38364cedd3">, </ERIS_Relation>
    <FilenameMeetingNo xmlns="87aa1843-8de0-4a0d-8f84-ba38364cedd3" xsi:nil="true"/>
    <TaxCatchAll xmlns="87aa1843-8de0-4a0d-8f84-ba38364cedd3">
      <Value>13</Value>
      <Value>3</Value>
      <Value>2</Value>
      <Value>1</Value>
    </TaxCatchAll>
    <ERIS_ApprovalStatus xmlns="87aa1843-8de0-4a0d-8f84-ba38364cedd3">DRAFT</ERIS_ApprovalStatus>
    <ERIS_RecordNumber xmlns="87aa1843-8de0-4a0d-8f84-ba38364cedd3" xsi:nil="true"/>
    <NextMeeting xmlns="87aa1843-8de0-4a0d-8f84-ba38364cedd3" xsi:nil="true"/>
    <i10d68d9f23847cf8af6dfd6ea5a13c5 xmlns="87aa1843-8de0-4a0d-8f84-ba38364cedd3">
      <Terms xmlns="http://schemas.microsoft.com/office/infopath/2007/PartnerControls">
        <TermInfo xmlns="http://schemas.microsoft.com/office/infopath/2007/PartnerControls">
          <TermName xmlns="http://schemas.microsoft.com/office/infopath/2007/PartnerControls">Dataset</TermName>
          <TermId xmlns="http://schemas.microsoft.com/office/infopath/2007/PartnerControls">6307a20c-6c27-4cd8-a9d7-75ecfca5c519</TermId>
        </TermInfo>
      </Terms>
    </i10d68d9f23847cf8af6dfd6ea5a13c5>
    <n9fa99f729bf4a26840c1e0eb061cce0 xmlns="87aa1843-8de0-4a0d-8f84-ba38364cedd3">
      <Terms xmlns="http://schemas.microsoft.com/office/infopath/2007/PartnerControls">
        <TermInfo xmlns="http://schemas.microsoft.com/office/infopath/2007/PartnerControls">
          <TermName xmlns="http://schemas.microsoft.com/office/infopath/2007/PartnerControls">English</TermName>
          <TermId xmlns="http://schemas.microsoft.com/office/infopath/2007/PartnerControls">2741a941-2920-4ba4-aa70-d8ed6ac1785d</TermId>
        </TermInfo>
      </Terms>
    </n9fa99f729bf4a26840c1e0eb061cce0>
    <ERIS_BusinessArea xmlns="87aa1843-8de0-4a0d-8f84-ba38364cedd3" xsi:nil="true"/>
    <ERIS_AssignedTo xmlns="87aa1843-8de0-4a0d-8f84-ba38364cedd3">
      <UserInfo>
        <DisplayName/>
        <AccountId xsi:nil="true"/>
        <AccountType/>
      </UserInfo>
    </ERIS_AssignedTo>
    <FilenameMeetingAgendaNo xmlns="87aa1843-8de0-4a0d-8f84-ba38364cedd3" xsi:nil="true"/>
    <t0au xmlns="7325421b-5fc1-44fe-bc7d-398e15dfc623" xsi:nil="true"/>
    <FormData xmlns="http://schemas.microsoft.com/sharepoint/v3" xsi:nil="true"/>
    <ERIS_ConfidentialityLevel xmlns="87aa1843-8de0-4a0d-8f84-ba38364cedd3">EIOPA Regular Use</ERIS_ConfidentialityLevel>
    <ERIS_OtherReference xmlns="87aa1843-8de0-4a0d-8f84-ba38364cedd3" xsi:nil="true"/>
    <FilenameMeetingType xmlns="87aa1843-8de0-4a0d-8f84-ba38364cedd3" xsi:nil="true"/>
    <ea2405f8c40b49018d5adf6d1fde30fc xmlns="87aa1843-8de0-4a0d-8f84-ba38364cedd3">
      <Terms xmlns="http://schemas.microsoft.com/office/infopath/2007/PartnerControls">
        <TermInfo xmlns="http://schemas.microsoft.com/office/infopath/2007/PartnerControls">
          <TermName xmlns="http://schemas.microsoft.com/office/infopath/2007/PartnerControls">Risks ＆ Financial Stability Department</TermName>
          <TermId xmlns="http://schemas.microsoft.com/office/infopath/2007/PartnerControls">364f0868-cf23-4007-af85-0c17c2d1b8b6</TermId>
        </TermInfo>
      </Terms>
    </ea2405f8c40b49018d5adf6d1fde30fc>
    <ERIS_SupersededObsolete xmlns="87aa1843-8de0-4a0d-8f84-ba38364cedd3">false</ERIS_SupersededObsolete>
    <ERIS_AdditionalMarkings xmlns="87aa1843-8de0-4a0d-8f84-ba38364cedd3" xsi:nil="true"/>
    <SourceDocumentInfo xmlns="87aa1843-8de0-4a0d-8f84-ba38364cedd3" xsi:nil="true"/>
    <SubmittingDepartment xmlns="87aa1843-8de0-4a0d-8f84-ba38364cedd3" xsi:nil="true"/>
    <MeetingApprovalPath xmlns="87aa1843-8de0-4a0d-8f84-ba38364cedd3" xsi:nil="true"/>
    <NextMeetingType xmlns="87aa1843-8de0-4a0d-8f84-ba38364cedd3" xsi:nil="true"/>
  </documentManagement>
</p:properties>
</file>

<file path=customXml/itemProps1.xml><?xml version="1.0" encoding="utf-8"?>
<ds:datastoreItem xmlns:ds="http://schemas.openxmlformats.org/officeDocument/2006/customXml" ds:itemID="{C02AE217-A3D9-4F8B-AC0E-CB73F7905746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479328D9-F06C-4C6F-B570-DED07736F49B}"/>
</file>

<file path=customXml/itemProps3.xml><?xml version="1.0" encoding="utf-8"?>
<ds:datastoreItem xmlns:ds="http://schemas.openxmlformats.org/officeDocument/2006/customXml" ds:itemID="{51691DEC-7FDB-4B44-B14D-F85AC75995CF}"/>
</file>

<file path=customXml/itemProps4.xml><?xml version="1.0" encoding="utf-8"?>
<ds:datastoreItem xmlns:ds="http://schemas.openxmlformats.org/officeDocument/2006/customXml" ds:itemID="{A4BCE362-6270-4372-AEDB-93AAE1F0CA90}"/>
</file>

<file path=customXml/itemProps5.xml><?xml version="1.0" encoding="utf-8"?>
<ds:datastoreItem xmlns:ds="http://schemas.openxmlformats.org/officeDocument/2006/customXml" ds:itemID="{48EA2262-7788-44C4-8136-86C6D25963E7}"/>
</file>

<file path=customXml/itemProps6.xml><?xml version="1.0" encoding="utf-8"?>
<ds:datastoreItem xmlns:ds="http://schemas.openxmlformats.org/officeDocument/2006/customXml" ds:itemID="{8CBCE847-E5BD-43C4-8BF4-43AD1F76145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Notes</vt:lpstr>
      <vt:lpstr>Own funds</vt:lpstr>
      <vt:lpstr>Own fund ratios</vt:lpstr>
      <vt:lpstr>Method of SCR calculation</vt:lpstr>
      <vt:lpstr>Number of submissions</vt:lpstr>
      <vt:lpstr>Own funds (Raw data)</vt:lpstr>
      <vt:lpstr>Own fund ratios (Raw data)</vt:lpstr>
      <vt:lpstr>Method SCR (Raw data)</vt:lpstr>
      <vt:lpstr>Number of subm. (Raw data)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2025-10-30T09:15:00Z</dcterms:created>
  <dcterms:modified xsi:type="dcterms:W3CDTF">2026-06-12T09:07:51Z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0x010100A36099ABA2FA51469125793B4B7AB4F500C707470D7EA3BB4DAD33E7F3FCF7322A</vt:lpwstr>
  </property>
  <property fmtid="{D5CDD505-2E9C-101B-9397-08002B2CF9AE}" pid="3" name="ERIS_Department">
    <vt:lpwstr>1</vt:lpwstr>
  </property>
  <property fmtid="{D5CDD505-2E9C-101B-9397-08002B2CF9AE}" pid="4" name="ERIS_DocumentType">
    <vt:lpwstr>59</vt:lpwstr>
  </property>
  <property fmtid="{D5CDD505-2E9C-101B-9397-08002B2CF9AE}" pid="5" name="ERIS_Language">
    <vt:lpwstr>2;#English|2741a941-2920-4ba4-aa70-d8ed6ac1785d</vt:lpwstr>
  </property>
  <property fmtid="{D5CDD505-2E9C-101B-9397-08002B2CF9AE}" pid="6" name="MDU">
    <vt:lpwstr>UPD</vt:lpwstr>
  </property>
  <property fmtid="{D5CDD505-2E9C-101B-9397-08002B2CF9AE}" pid="7" name="ERIS_Keywords">
    <vt:lpwstr>3;#Financial Stability|049b862d-b39b-44a2-9998-86d5f061724c;#13;#Statistics|ba571e84-2701-4ba2-b5c7-aa5f8ee0017a</vt:lpwstr>
  </property>
  <property fmtid="{D5CDD505-2E9C-101B-9397-08002B2CF9AE}" pid="8" name="URL">
    <vt:lpwstr/>
  </property>
  <property fmtid="{D5CDD505-2E9C-101B-9397-08002B2CF9AE}" pid="9" name="ERIS_BCC">
    <vt:lpwstr/>
  </property>
  <property fmtid="{D5CDD505-2E9C-101B-9397-08002B2CF9AE}" pid="12" name="ERIS_CC">
    <vt:lpwstr/>
  </property>
  <property fmtid="{D5CDD505-2E9C-101B-9397-08002B2CF9AE}" pid="13" name="ERIS_To">
    <vt:lpwstr/>
  </property>
  <property fmtid="{D5CDD505-2E9C-101B-9397-08002B2CF9AE}" pid="14" name="ERIS_Subject">
    <vt:lpwstr/>
  </property>
  <property fmtid="{D5CDD505-2E9C-101B-9397-08002B2CF9AE}" pid="16" name="ERIS_From">
    <vt:lpwstr/>
  </property>
  <property fmtid="{D5CDD505-2E9C-101B-9397-08002B2CF9AE}" pid="17" name="RecordPoint_WorkflowType">
    <vt:lpwstr>ActiveSubmitStub</vt:lpwstr>
  </property>
  <property fmtid="{D5CDD505-2E9C-101B-9397-08002B2CF9AE}" pid="18" name="RecordPoint_ActiveItemWebId">
    <vt:lpwstr>{2b4eb5f0-16ec-4584-a238-532f1a5198d2}</vt:lpwstr>
  </property>
  <property fmtid="{D5CDD505-2E9C-101B-9397-08002B2CF9AE}" pid="19" name="RecordPoint_ActiveItemSiteId">
    <vt:lpwstr>{61999160-d9b8-4a87-bd5b-b288d02af9da}</vt:lpwstr>
  </property>
  <property fmtid="{D5CDD505-2E9C-101B-9397-08002B2CF9AE}" pid="20" name="RecordPoint_ActiveItemListId">
    <vt:lpwstr>{7325421b-5fc1-44fe-bc7d-398e15dfc623}</vt:lpwstr>
  </property>
  <property fmtid="{D5CDD505-2E9C-101B-9397-08002B2CF9AE}" pid="21" name="RecordPoint_ActiveItemUniqueId">
    <vt:lpwstr>{861f9a7b-2e76-4246-90ef-52b3289dab24}</vt:lpwstr>
  </property>
</Properties>
</file>